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6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1">'Samlaða støðan'!#REF!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<sst xmlns="http://schemas.openxmlformats.org/spreadsheetml/2006/main" count="1843" uniqueCount="430">
  <si>
    <t>Samlaða støðan 2012/2013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</si>
  <si>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</si>
  <si>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</si>
  <si>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</si>
  <si>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</si>
  <si>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</si>
  <si>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</si>
  <si>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</si>
  <si>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</si>
  <si>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</si>
  <si>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</si>
  <si>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</si>
  <si>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</si>
  <si>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</si>
  <si>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Durita Jensen</t>
  </si>
  <si>
    <t>Smágenta</t>
  </si>
  <si>
    <t>Tór</t>
  </si>
  <si>
    <t>Maria Albinus</t>
  </si>
  <si>
    <t>00</t>
  </si>
  <si>
    <t>Purkan</t>
  </si>
  <si>
    <t>Elin Albinus</t>
  </si>
  <si>
    <t>99</t>
  </si>
  <si>
    <t>Andrias Petersen</t>
  </si>
  <si>
    <t>Smádrongur</t>
  </si>
  <si>
    <t>Ingi Gásadal</t>
  </si>
  <si>
    <t>Magnus Jacobsen</t>
  </si>
  <si>
    <t>Jón Ari Ziskasson</t>
  </si>
  <si>
    <t>Johanna Stórhamar</t>
  </si>
  <si>
    <t>01</t>
  </si>
  <si>
    <t>Pinka</t>
  </si>
  <si>
    <t>TBF</t>
  </si>
  <si>
    <t>Hanus Sørensen</t>
  </si>
  <si>
    <t>Piltur</t>
  </si>
  <si>
    <t>Andras Klein</t>
  </si>
  <si>
    <t>Niels Johnsson Petersen</t>
  </si>
  <si>
    <t>Frans á Løgmansbø</t>
  </si>
  <si>
    <t>Eyðun Ellendersen</t>
  </si>
  <si>
    <t>Mansunglingur</t>
  </si>
  <si>
    <t>Royn</t>
  </si>
  <si>
    <t>Hallur Thorteinsson</t>
  </si>
  <si>
    <t>Maður</t>
  </si>
  <si>
    <t>Fróði Jensen</t>
  </si>
  <si>
    <t>Petur Niclasen</t>
  </si>
  <si>
    <t>Pætur Albinus</t>
  </si>
  <si>
    <t>Kai Roest</t>
  </si>
  <si>
    <t>Lív Øster</t>
  </si>
  <si>
    <t>Kvinnuunglingur</t>
  </si>
  <si>
    <t>Anna Mikkjalsdóttur</t>
  </si>
  <si>
    <t>Genta</t>
  </si>
  <si>
    <t>Knútur Jóannesarson</t>
  </si>
  <si>
    <t>Drongur</t>
  </si>
  <si>
    <t>Sveinur Nolsøe</t>
  </si>
  <si>
    <t>Mortan Hansen</t>
  </si>
  <si>
    <t>Leon Rasmussen</t>
  </si>
  <si>
    <t>98</t>
  </si>
  <si>
    <t>Aksel Kallsberg</t>
  </si>
  <si>
    <t>Hovgrímur Magnussen</t>
  </si>
  <si>
    <t>97</t>
  </si>
  <si>
    <t>Ári F Jensen</t>
  </si>
  <si>
    <t>Óðin Ellefsen</t>
  </si>
  <si>
    <t>Ægir</t>
  </si>
  <si>
    <t>Sveinur Lava Olsen</t>
  </si>
  <si>
    <t>Jóhan Eiler Simonsen</t>
  </si>
  <si>
    <t>Vernar Olsen</t>
  </si>
  <si>
    <t>Rógvi Ziskason</t>
  </si>
  <si>
    <t>Niclas A. Poulsen</t>
  </si>
  <si>
    <t>David Jónsson</t>
  </si>
  <si>
    <t>Hans Martin Trygvason</t>
  </si>
  <si>
    <t xml:space="preserve">Eli Jónsson </t>
  </si>
  <si>
    <t>Silja Egholm Petersen</t>
  </si>
  <si>
    <t>Diana Berg</t>
  </si>
  <si>
    <t>Hávar Albinus</t>
  </si>
  <si>
    <t>Einar Poulsen</t>
  </si>
  <si>
    <t>Høgni Petersen</t>
  </si>
  <si>
    <t>Rebekka Petersen</t>
  </si>
  <si>
    <t>Rebekka Tausen</t>
  </si>
  <si>
    <t>Edith Djurhuus</t>
  </si>
  <si>
    <t>Anna Holm</t>
  </si>
  <si>
    <t>Rói Ellefsen á Skipagøtu</t>
  </si>
  <si>
    <t>03</t>
  </si>
  <si>
    <t>Smápiltur</t>
  </si>
  <si>
    <t>Baldur Egholm Petersen</t>
  </si>
  <si>
    <t>04</t>
  </si>
  <si>
    <t>Filip í Liða</t>
  </si>
  <si>
    <t>Bergur Stórhamar</t>
  </si>
  <si>
    <t>Rói Dam</t>
  </si>
  <si>
    <t>Símun Muller</t>
  </si>
  <si>
    <t>Fríði Olsen</t>
  </si>
  <si>
    <t>Ári Jensen</t>
  </si>
  <si>
    <t>Lea Rebekka Holm</t>
  </si>
  <si>
    <t>Dávur Olsen</t>
  </si>
  <si>
    <t>Bárður Dimon</t>
  </si>
  <si>
    <t>Bjarki Kass Olsen</t>
  </si>
  <si>
    <t>Nykur</t>
  </si>
  <si>
    <t>Torstein Joensen</t>
  </si>
  <si>
    <t>Luka Radjosavlovic</t>
  </si>
  <si>
    <t>Jann Benjaminsen</t>
  </si>
  <si>
    <t>Rói Dam Dalsgarð</t>
  </si>
  <si>
    <t>Páll Kjærbo</t>
  </si>
  <si>
    <t xml:space="preserve">Johan Eli Thomsen </t>
  </si>
  <si>
    <t>Jaspur Jespersen</t>
  </si>
  <si>
    <t>Oddur Norðberg</t>
  </si>
  <si>
    <t>Petur Muller</t>
  </si>
  <si>
    <t>Svanna Olsen</t>
  </si>
  <si>
    <t>Brynhild Thomsen</t>
  </si>
  <si>
    <t>Annika Mørk</t>
  </si>
  <si>
    <t>Ellen Elisabeth Hammer</t>
  </si>
  <si>
    <t>Elias Ellefsen á Skipagøtu</t>
  </si>
  <si>
    <t>02</t>
  </si>
  <si>
    <t>Jákup Eli Danielsen</t>
  </si>
  <si>
    <t>Andrew Gunnarson</t>
  </si>
  <si>
    <t>Fríði Sigmundsson Olsen</t>
  </si>
  <si>
    <t>Rúni Bech</t>
  </si>
  <si>
    <t>Rókur Holm</t>
  </si>
  <si>
    <t>Bjartur Hansen</t>
  </si>
  <si>
    <t>Fríðrik Joensen</t>
  </si>
  <si>
    <t>Smápinka</t>
  </si>
  <si>
    <t>Lív Guttesen</t>
  </si>
  <si>
    <t>Jónhild Nybo</t>
  </si>
  <si>
    <t>Marta Maria Holm</t>
  </si>
  <si>
    <t>Súsanna Vestergaard</t>
  </si>
  <si>
    <t>Borghild Joensen</t>
  </si>
  <si>
    <t>Jórun Viderø</t>
  </si>
  <si>
    <t>Natalia Muller</t>
  </si>
  <si>
    <t>Magnus Durhuus</t>
  </si>
  <si>
    <t>Símun Fríði Nielsen</t>
  </si>
  <si>
    <t>Tórur H</t>
  </si>
  <si>
    <t>Julian Kass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</si>
  <si>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</si>
  <si>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Ægir Egilstrøð</t>
  </si>
  <si>
    <t>Wivika Strøm</t>
  </si>
  <si>
    <t>Kvinna</t>
  </si>
  <si>
    <t>William Sloan</t>
  </si>
  <si>
    <t>Vivi Jespersen</t>
  </si>
  <si>
    <t>Viberg Henryson</t>
  </si>
  <si>
    <t>Vár Holm</t>
  </si>
  <si>
    <t>Vár Hansen</t>
  </si>
  <si>
    <t>Vagnur Thomsen</t>
  </si>
  <si>
    <t>Vagnur Nolsøe</t>
  </si>
  <si>
    <t>Vagnur Miðgeri</t>
  </si>
  <si>
    <t>Tummas Wilhelm</t>
  </si>
  <si>
    <t>Tróndur Tummasarson</t>
  </si>
  <si>
    <t>Tróndur Hentze</t>
  </si>
  <si>
    <t>Tórur Thomsen</t>
  </si>
  <si>
    <t>Tórur Dahl</t>
  </si>
  <si>
    <t>Tórkil Højsted</t>
  </si>
  <si>
    <t>B71</t>
  </si>
  <si>
    <t>Tórbera Joensen</t>
  </si>
  <si>
    <t>Tór Dyrhuus Poulsen</t>
  </si>
  <si>
    <t>Tomasia Njálsdóttur</t>
  </si>
  <si>
    <t>Tóki Thorsteinsson</t>
  </si>
  <si>
    <t>Tóki Justinussen</t>
  </si>
  <si>
    <t>Tinna Gudmundsdóttir</t>
  </si>
  <si>
    <t>Thurid Hermansen</t>
  </si>
  <si>
    <t>Teitur Midjord</t>
  </si>
  <si>
    <t>Teitur Justinussen</t>
  </si>
  <si>
    <t>Teitur Jacobsen</t>
  </si>
  <si>
    <t>Tanja Holm</t>
  </si>
  <si>
    <t>Sverri Jacobsen</t>
  </si>
  <si>
    <t>Sverre Midjord</t>
  </si>
  <si>
    <t>Sveinur Rasmussen</t>
  </si>
  <si>
    <t>Svanna Mortensen</t>
  </si>
  <si>
    <t>Susie Midjord</t>
  </si>
  <si>
    <t>Súsanna Bærendsen</t>
  </si>
  <si>
    <t>Sunnvá Sørensen</t>
  </si>
  <si>
    <t>Stefan Sigvardsen</t>
  </si>
  <si>
    <t>Stefan Radosavljevic</t>
  </si>
  <si>
    <t>Stefan Joensen</t>
  </si>
  <si>
    <t>Sonja Krosslá</t>
  </si>
  <si>
    <t>96</t>
  </si>
  <si>
    <t>Sólva Joensen</t>
  </si>
  <si>
    <t>Sólja Kjærbech</t>
  </si>
  <si>
    <t xml:space="preserve">Sofía Maria Ferjá </t>
  </si>
  <si>
    <t>Sjúrður Thorteinsson</t>
  </si>
  <si>
    <t>Sjúrður Steinholm</t>
  </si>
  <si>
    <t>Sjúrður Ferjá</t>
  </si>
  <si>
    <t>Sissal Jespersen</t>
  </si>
  <si>
    <t>Símun Sólheim</t>
  </si>
  <si>
    <t>Silja Sørensen</t>
  </si>
  <si>
    <t>Silas Vang</t>
  </si>
  <si>
    <t>Sigurð Carlsson</t>
  </si>
  <si>
    <t>Sheila Strøm</t>
  </si>
  <si>
    <t>Sharada Kjærbech</t>
  </si>
  <si>
    <t>Sára Olsen</t>
  </si>
  <si>
    <t>Sára Maria Johansen</t>
  </si>
  <si>
    <t>Sára Joensen</t>
  </si>
  <si>
    <t>Sára Hentze</t>
  </si>
  <si>
    <t>Salmundur Bech</t>
  </si>
  <si>
    <t>Sakaris Veihe</t>
  </si>
  <si>
    <t>Rúni Jacobsen</t>
  </si>
  <si>
    <t>Rúni Haraldsson</t>
  </si>
  <si>
    <t>Ronja Poulsen</t>
  </si>
  <si>
    <t>Rói Johannesen</t>
  </si>
  <si>
    <t>Rói Agnarsson</t>
  </si>
  <si>
    <t>Rógvi Joensen</t>
  </si>
  <si>
    <t>Rógvi Hansen</t>
  </si>
  <si>
    <t>Róar Tummasarson</t>
  </si>
  <si>
    <t>Róar Heðinson</t>
  </si>
  <si>
    <t>Richard Lamhauge</t>
  </si>
  <si>
    <t>Reidar Luid</t>
  </si>
  <si>
    <t xml:space="preserve">Rebekka Eysturberg </t>
  </si>
  <si>
    <t>Rasmus Reinert</t>
  </si>
  <si>
    <t>90</t>
  </si>
  <si>
    <t>Rasmus Potts</t>
  </si>
  <si>
    <t>Ránnva Roest</t>
  </si>
  <si>
    <t>Rannvá Joensen</t>
  </si>
  <si>
    <t>Rannvá í Heiðinum</t>
  </si>
  <si>
    <t>Rani Nybo</t>
  </si>
  <si>
    <t>Rakul Mikkjalsdóttur</t>
  </si>
  <si>
    <t>Ragnar Tausen</t>
  </si>
  <si>
    <t>94</t>
  </si>
  <si>
    <t>Ragnar Nolsøe</t>
  </si>
  <si>
    <t>Ragnar Joensen</t>
  </si>
  <si>
    <t>Ragnar Egilsson</t>
  </si>
  <si>
    <t>Pætur Rasmussen</t>
  </si>
  <si>
    <t>Pætur Ellendersen</t>
  </si>
  <si>
    <t>Pætur Christensen</t>
  </si>
  <si>
    <t>Poul Johannus Poulsen</t>
  </si>
  <si>
    <t>Petur Wentslau</t>
  </si>
  <si>
    <t>Petur Mikkelsen</t>
  </si>
  <si>
    <t>Petur Joensen</t>
  </si>
  <si>
    <t>Petur Erhard Muller</t>
  </si>
  <si>
    <t>95</t>
  </si>
  <si>
    <t>Petra Muller</t>
  </si>
  <si>
    <t>Pauli Mittún</t>
  </si>
  <si>
    <t>Patrik Johannesen</t>
  </si>
  <si>
    <t>Páll Højsted</t>
  </si>
  <si>
    <t>Páll Heri Nolsøe</t>
  </si>
  <si>
    <t>Olivur Schrøter</t>
  </si>
  <si>
    <t>Óli Mortensen</t>
  </si>
  <si>
    <t>Ólavur Niclasen</t>
  </si>
  <si>
    <t>KÍ</t>
  </si>
  <si>
    <t>Ólavur Fjørdal</t>
  </si>
  <si>
    <t>Ólavur Dølum</t>
  </si>
  <si>
    <t>Oddvør Hermansen</t>
  </si>
  <si>
    <t>Noomi Kamsgarð</t>
  </si>
  <si>
    <t>Nigro Hermansen</t>
  </si>
  <si>
    <t>Niclas Nielsen</t>
  </si>
  <si>
    <t>Niclas Hansson</t>
  </si>
  <si>
    <t>Mortan Petersen</t>
  </si>
  <si>
    <t>Mortan Johannesen</t>
  </si>
  <si>
    <t>Mikkjal Nielsen</t>
  </si>
  <si>
    <t>Mattias Mortensen</t>
  </si>
  <si>
    <t>Mattias Lamhauge</t>
  </si>
  <si>
    <t>Martin Petersen</t>
  </si>
  <si>
    <t>Martin Mortensen</t>
  </si>
  <si>
    <t>Martin Midjord</t>
  </si>
  <si>
    <t>Martin Hermansen</t>
  </si>
  <si>
    <t>Martin Hansen</t>
  </si>
  <si>
    <t>Marjun Lydersen</t>
  </si>
  <si>
    <t>Marin Sofía Brattalíð</t>
  </si>
  <si>
    <t>Marin í Dali</t>
  </si>
  <si>
    <t>Marin Dimon</t>
  </si>
  <si>
    <t>Mariann Mikkjalsdóttur</t>
  </si>
  <si>
    <t>Margeir Kjærbo</t>
  </si>
  <si>
    <t>Manni Næs</t>
  </si>
  <si>
    <t>Malla Dam</t>
  </si>
  <si>
    <t>Magnus Johannesen</t>
  </si>
  <si>
    <t>Magnar Hentze</t>
  </si>
  <si>
    <t>Lukas Dam</t>
  </si>
  <si>
    <t>Lóa Farstad</t>
  </si>
  <si>
    <t>Levi Winther</t>
  </si>
  <si>
    <t>Lassi Weihe</t>
  </si>
  <si>
    <t>Kristin Oluf Muller</t>
  </si>
  <si>
    <t>Kristin Andreas Poulsen</t>
  </si>
  <si>
    <t>Kristian Pauli Ellefsen</t>
  </si>
  <si>
    <t>Kristian Gaardlykke</t>
  </si>
  <si>
    <t>Kjartein Niclasen</t>
  </si>
  <si>
    <t xml:space="preserve">Katla Lava </t>
  </si>
  <si>
    <t>Karl Arni Egholm</t>
  </si>
  <si>
    <t>Julia Mortensen</t>
  </si>
  <si>
    <t>Judit Olsen</t>
  </si>
  <si>
    <t>Judit Hansen</t>
  </si>
  <si>
    <t>Jónleif Kass</t>
  </si>
  <si>
    <t>Jónhard Ferjá</t>
  </si>
  <si>
    <t>Jónas Wentslau</t>
  </si>
  <si>
    <t>Jónas Syderbø</t>
  </si>
  <si>
    <t>Jónas Jespersen</t>
  </si>
  <si>
    <t>Jónar Holm</t>
  </si>
  <si>
    <t>Jón Sigurð Poulsen</t>
  </si>
  <si>
    <t>Jóhannes Jespersen</t>
  </si>
  <si>
    <t>Johannes Agnarson</t>
  </si>
  <si>
    <t>Johan Tausen</t>
  </si>
  <si>
    <t>Johan Eiler Brattalíð</t>
  </si>
  <si>
    <t>Jógvan Johansen</t>
  </si>
  <si>
    <t>Jógvan Jespersen</t>
  </si>
  <si>
    <t>Jógvan Ferjá</t>
  </si>
  <si>
    <t>Jóel Bringsberg</t>
  </si>
  <si>
    <t>Joan Thomasen</t>
  </si>
  <si>
    <t>Jóan Petur Johansen</t>
  </si>
  <si>
    <t>Jóan Petur Holm</t>
  </si>
  <si>
    <t>Jens Andrias Henriksen</t>
  </si>
  <si>
    <t>Jarmund Steinkross</t>
  </si>
  <si>
    <t>Jarmund Michelsen</t>
  </si>
  <si>
    <t xml:space="preserve">Janus Midjord </t>
  </si>
  <si>
    <t>Janus Ludvig</t>
  </si>
  <si>
    <t>Jan Kristian Silvurstein</t>
  </si>
  <si>
    <t>Jákup Thomasen</t>
  </si>
  <si>
    <t>Jákup Olsen</t>
  </si>
  <si>
    <t>Jákup Nónfjall</t>
  </si>
  <si>
    <t>Jákup Larsen</t>
  </si>
  <si>
    <t>Jákup Hansen</t>
  </si>
  <si>
    <t>Streymur</t>
  </si>
  <si>
    <t>Jacki Sonwit</t>
  </si>
  <si>
    <t>Ian Jacobsen</t>
  </si>
  <si>
    <t>78</t>
  </si>
  <si>
    <t>Høgni Carlsson</t>
  </si>
  <si>
    <t>Hugin Albinus</t>
  </si>
  <si>
    <t>Hjalti Dam Joensen</t>
  </si>
  <si>
    <t>Herman Winther</t>
  </si>
  <si>
    <t>Henry Berg</t>
  </si>
  <si>
    <t>Helgi Ólavson</t>
  </si>
  <si>
    <t>Helgi Eidesgaard</t>
  </si>
  <si>
    <t>Helena Lassen</t>
  </si>
  <si>
    <t>Heini Olsen</t>
  </si>
  <si>
    <t>Heini Mortensen</t>
  </si>
  <si>
    <t>Heini Fossábrúgv</t>
  </si>
  <si>
    <t>Heidi Olsen</t>
  </si>
  <si>
    <t>Hanus Tummasarson</t>
  </si>
  <si>
    <t>Hanus Stórhamar</t>
  </si>
  <si>
    <t>Hanus S. Tummasarson</t>
  </si>
  <si>
    <t>Hans Jón Jacobsen</t>
  </si>
  <si>
    <t>Hans Højgaard</t>
  </si>
  <si>
    <t>Hanna Olsen</t>
  </si>
  <si>
    <t>Hákun Weihe Heinason</t>
  </si>
  <si>
    <t>Hákun Jóhanesen</t>
  </si>
  <si>
    <t>Hákun Eli Johannesen</t>
  </si>
  <si>
    <t>Hákun Agnarsson</t>
  </si>
  <si>
    <t>Gutti Torvadal</t>
  </si>
  <si>
    <t>Gunnvá Mortensen</t>
  </si>
  <si>
    <t>Gunnar Steintór Svartá</t>
  </si>
  <si>
    <t>Gunnar í Dali</t>
  </si>
  <si>
    <t>Gunn Hansen</t>
  </si>
  <si>
    <t>Gudmund Vestergaard</t>
  </si>
  <si>
    <t>Gudmund Mortensen</t>
  </si>
  <si>
    <t>Gudfinn Jespersen</t>
  </si>
  <si>
    <t>Gilli Sørensen</t>
  </si>
  <si>
    <t>Geir Tummasarson</t>
  </si>
  <si>
    <t>Fróði Johansen</t>
  </si>
  <si>
    <t>Fróði Bærendsen</t>
  </si>
  <si>
    <t>Fríði Jensen</t>
  </si>
  <si>
    <t xml:space="preserve">Finnur Nielsen </t>
  </si>
  <si>
    <t>Femja Mortensen</t>
  </si>
  <si>
    <t>Eyðun Nolsøe</t>
  </si>
  <si>
    <t>Eyðun Luid</t>
  </si>
  <si>
    <t>Eyðstein Larsen</t>
  </si>
  <si>
    <t>Eydna Jespersen</t>
  </si>
  <si>
    <t>Eyðfinnur Jensen</t>
  </si>
  <si>
    <t xml:space="preserve">Eyðbritt Holm </t>
  </si>
  <si>
    <t>Eva Wilhelm</t>
  </si>
  <si>
    <t>Ester Sigurbjørnsdóttur</t>
  </si>
  <si>
    <t>Elin Øster</t>
  </si>
  <si>
    <t>Elin Thomasen</t>
  </si>
  <si>
    <t>Elin Muller</t>
  </si>
  <si>
    <t>Elias Gilstón</t>
  </si>
  <si>
    <t>Eirikur Mørkere</t>
  </si>
  <si>
    <t xml:space="preserve">Einar Hammer </t>
  </si>
  <si>
    <t>Eilif Golightly</t>
  </si>
  <si>
    <t>Eiler Brattalíð</t>
  </si>
  <si>
    <t>Edmundur Johansen</t>
  </si>
  <si>
    <t>Dolli</t>
  </si>
  <si>
    <t>Diana Hammer</t>
  </si>
  <si>
    <t>Dávur Matras Hansen</t>
  </si>
  <si>
    <t>Dávur Højgaard</t>
  </si>
  <si>
    <t>David Mortensen</t>
  </si>
  <si>
    <t>Danjal West</t>
  </si>
  <si>
    <t>Danjal Petur Nielsen</t>
  </si>
  <si>
    <t>Dánjal Pauli Joensen</t>
  </si>
  <si>
    <t>93</t>
  </si>
  <si>
    <t>Dánjal Pauli Danielsen</t>
  </si>
  <si>
    <t>Danjal av Rana</t>
  </si>
  <si>
    <t>Daniel Vestergaard</t>
  </si>
  <si>
    <t>Christian Berhild</t>
  </si>
  <si>
    <t>Charlotta Bech</t>
  </si>
  <si>
    <t>Búi Clementsen</t>
  </si>
  <si>
    <t>Brian Vang</t>
  </si>
  <si>
    <t>Brian Heinesen</t>
  </si>
  <si>
    <t>Brian Hansen</t>
  </si>
  <si>
    <t>85</t>
  </si>
  <si>
    <t>Brandar Heðinson</t>
  </si>
  <si>
    <t>Borgar Debes</t>
  </si>
  <si>
    <t>Boas av Rana</t>
  </si>
  <si>
    <t>Bjørn Hentze</t>
  </si>
  <si>
    <t>Bjørgvin Sveinbjørnson</t>
  </si>
  <si>
    <t>Bjarki Olsen</t>
  </si>
  <si>
    <t>Birita Mortensen</t>
  </si>
  <si>
    <t>Birgir Rasmussen</t>
  </si>
  <si>
    <t>Birgir Carlsson</t>
  </si>
  <si>
    <t>Bergur Mørkere</t>
  </si>
  <si>
    <t>Bergur Johannessen</t>
  </si>
  <si>
    <t>Bergur Jacobsen</t>
  </si>
  <si>
    <t>Bárður Rasmussen</t>
  </si>
  <si>
    <t>Barbara Gaard</t>
  </si>
  <si>
    <t>Artur Poulsen</t>
  </si>
  <si>
    <t>Aron Sørensen</t>
  </si>
  <si>
    <t>Aron Joensen</t>
  </si>
  <si>
    <t>Arnold West</t>
  </si>
  <si>
    <t>Arnold Simonsen</t>
  </si>
  <si>
    <t>Árnfríður Olsen</t>
  </si>
  <si>
    <t>Ari Johannesen</t>
  </si>
  <si>
    <t>Ári Farstad</t>
  </si>
  <si>
    <t xml:space="preserve">Annbritt Holm </t>
  </si>
  <si>
    <t>Anna Thomasen</t>
  </si>
  <si>
    <t>Anja Mori Lyngvej</t>
  </si>
  <si>
    <t>Andrias Olsen</t>
  </si>
  <si>
    <t>Andrias Edmundsson</t>
  </si>
  <si>
    <t>Andrias á Roykheyggi</t>
  </si>
  <si>
    <t>Andri Benjaminsen</t>
  </si>
  <si>
    <t>Andreas Rødgaard</t>
  </si>
  <si>
    <t>Andrea Jensen</t>
  </si>
  <si>
    <t>Andras Nolsøe</t>
  </si>
  <si>
    <t>Allan Smedemark</t>
  </si>
  <si>
    <t>Allan Petersen</t>
  </si>
  <si>
    <t>Allan Muller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</si>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</sst>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 applyNumberFormat="0" applyFill="0" applyBorder="0" applyAlignment="0" applyProtection="0"/>
    <xf numFmtId="164" fontId="0" fillId="16" borderId="1" applyNumberFormat="0" applyAlignment="0" applyProtection="0"/>
    <xf numFmtId="164" fontId="4" fillId="17" borderId="2" applyNumberFormat="0" applyAlignment="0" applyProtection="0"/>
    <xf numFmtId="164" fontId="5" fillId="0" borderId="0" applyNumberFormat="0" applyFill="0" applyBorder="0" applyAlignment="0" applyProtection="0"/>
    <xf numFmtId="164" fontId="6" fillId="4" borderId="0" applyNumberFormat="0" applyBorder="0" applyAlignment="0" applyProtection="0"/>
    <xf numFmtId="164" fontId="7" fillId="7" borderId="2" applyNumberFormat="0" applyAlignment="0" applyProtection="0"/>
    <xf numFmtId="164" fontId="8" fillId="18" borderId="3" applyNumberFormat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9" fillId="23" borderId="0" applyNumberFormat="0" applyBorder="0" applyAlignment="0" applyProtection="0"/>
    <xf numFmtId="164" fontId="10" fillId="17" borderId="4" applyNumberFormat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0" fillId="24" borderId="0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horizontal="center"/>
    </xf>
    <xf numFmtId="164" fontId="20" fillId="24" borderId="0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5" fontId="18" fillId="24" borderId="0" xfId="0" applyNumberFormat="1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/>
    </xf>
    <xf numFmtId="166" fontId="18" fillId="24" borderId="0" xfId="0" applyNumberFormat="1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 vertical="center"/>
    </xf>
    <xf numFmtId="164" fontId="18" fillId="24" borderId="0" xfId="0" applyFont="1" applyFill="1" applyBorder="1" applyAlignment="1">
      <alignment vertical="center"/>
    </xf>
    <xf numFmtId="166" fontId="18" fillId="24" borderId="0" xfId="0" applyNumberFormat="1" applyFont="1" applyFill="1" applyBorder="1" applyAlignment="1">
      <alignment horizontal="center" vertical="center"/>
    </xf>
    <xf numFmtId="164" fontId="18" fillId="24" borderId="0" xfId="0" applyFont="1" applyFill="1" applyBorder="1" applyAlignment="1" applyProtection="1">
      <alignment horizontal="center"/>
      <protection hidden="1"/>
    </xf>
    <xf numFmtId="164" fontId="0" fillId="0" borderId="0" xfId="0" applyFont="1" applyAlignment="1">
      <alignment/>
    </xf>
    <xf numFmtId="164" fontId="0" fillId="24" borderId="0" xfId="0" applyFill="1" applyAlignment="1">
      <alignment horizontal="center"/>
    </xf>
    <xf numFmtId="164" fontId="0" fillId="24" borderId="0" xfId="0" applyFill="1" applyAlignment="1">
      <alignment/>
    </xf>
    <xf numFmtId="164" fontId="21" fillId="25" borderId="10" xfId="0" applyFont="1" applyFill="1" applyBorder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5" borderId="11" xfId="0" applyFont="1" applyFill="1" applyBorder="1" applyAlignment="1">
      <alignment horizontal="center"/>
    </xf>
    <xf numFmtId="164" fontId="23" fillId="20" borderId="12" xfId="0" applyFont="1" applyFill="1" applyBorder="1" applyAlignment="1">
      <alignment horizontal="center" vertical="center"/>
    </xf>
    <xf numFmtId="164" fontId="23" fillId="20" borderId="13" xfId="0" applyFont="1" applyFill="1" applyBorder="1" applyAlignment="1">
      <alignment vertical="center"/>
    </xf>
    <xf numFmtId="164" fontId="23" fillId="20" borderId="13" xfId="0" applyFont="1" applyFill="1" applyBorder="1" applyAlignment="1">
      <alignment horizontal="center" vertical="center"/>
    </xf>
    <xf numFmtId="164" fontId="23" fillId="20" borderId="14" xfId="0" applyFont="1" applyFill="1" applyBorder="1" applyAlignment="1">
      <alignment horizontal="center" vertical="center"/>
    </xf>
    <xf numFmtId="164" fontId="0" fillId="24" borderId="15" xfId="0" applyFont="1" applyFill="1" applyBorder="1" applyAlignment="1">
      <alignment horizontal="center"/>
    </xf>
    <xf numFmtId="165" fontId="0" fillId="26" borderId="16" xfId="0" applyNumberFormat="1" applyFill="1" applyBorder="1" applyAlignment="1">
      <alignment horizontal="center" vertical="center"/>
    </xf>
    <xf numFmtId="164" fontId="0" fillId="20" borderId="17" xfId="0" applyFont="1" applyFill="1" applyBorder="1" applyAlignment="1">
      <alignment/>
    </xf>
    <xf numFmtId="166" fontId="0" fillId="25" borderId="17" xfId="0" applyNumberFormat="1" applyFont="1" applyFill="1" applyBorder="1" applyAlignment="1">
      <alignment horizontal="center"/>
    </xf>
    <xf numFmtId="164" fontId="0" fillId="25" borderId="17" xfId="0" applyFont="1" applyFill="1" applyBorder="1" applyAlignment="1">
      <alignment horizontal="center"/>
    </xf>
    <xf numFmtId="164" fontId="24" fillId="26" borderId="17" xfId="0" applyFont="1" applyFill="1" applyBorder="1" applyAlignment="1">
      <alignment horizontal="center"/>
    </xf>
    <xf numFmtId="164" fontId="0" fillId="26" borderId="17" xfId="0" applyFont="1" applyFill="1" applyBorder="1" applyAlignment="1">
      <alignment horizontal="center"/>
    </xf>
    <xf numFmtId="164" fontId="0" fillId="10" borderId="18" xfId="0" applyFont="1" applyFill="1" applyBorder="1" applyAlignment="1">
      <alignment horizontal="center" vertical="center"/>
    </xf>
    <xf numFmtId="165" fontId="0" fillId="26" borderId="19" xfId="0" applyNumberFormat="1" applyFill="1" applyBorder="1" applyAlignment="1">
      <alignment horizontal="center" vertical="center"/>
    </xf>
    <xf numFmtId="164" fontId="0" fillId="20" borderId="20" xfId="0" applyFont="1" applyFill="1" applyBorder="1" applyAlignment="1">
      <alignment vertical="center"/>
    </xf>
    <xf numFmtId="166" fontId="0" fillId="25" borderId="20" xfId="0" applyNumberFormat="1" applyFont="1" applyFill="1" applyBorder="1" applyAlignment="1">
      <alignment horizontal="center" vertical="center"/>
    </xf>
    <xf numFmtId="164" fontId="0" fillId="25" borderId="20" xfId="0" applyFont="1" applyFill="1" applyBorder="1" applyAlignment="1">
      <alignment horizontal="center"/>
    </xf>
    <xf numFmtId="164" fontId="0" fillId="25" borderId="20" xfId="0" applyFont="1" applyFill="1" applyBorder="1" applyAlignment="1">
      <alignment horizontal="center" vertical="center"/>
    </xf>
    <xf numFmtId="164" fontId="0" fillId="26" borderId="20" xfId="0" applyFont="1" applyFill="1" applyBorder="1" applyAlignment="1">
      <alignment horizontal="center" vertical="center"/>
    </xf>
    <xf numFmtId="164" fontId="24" fillId="26" borderId="20" xfId="0" applyFont="1" applyFill="1" applyBorder="1" applyAlignment="1">
      <alignment horizontal="center" vertical="center"/>
    </xf>
    <xf numFmtId="164" fontId="0" fillId="10" borderId="21" xfId="0" applyFont="1" applyFill="1" applyBorder="1" applyAlignment="1">
      <alignment horizontal="center" vertical="center"/>
    </xf>
    <xf numFmtId="164" fontId="0" fillId="20" borderId="20" xfId="0" applyFont="1" applyFill="1" applyBorder="1" applyAlignment="1">
      <alignment/>
    </xf>
    <xf numFmtId="166" fontId="0" fillId="25" borderId="20" xfId="0" applyNumberFormat="1" applyFont="1" applyFill="1" applyBorder="1" applyAlignment="1">
      <alignment horizontal="center"/>
    </xf>
    <xf numFmtId="164" fontId="0" fillId="26" borderId="20" xfId="0" applyFont="1" applyFill="1" applyBorder="1" applyAlignment="1">
      <alignment horizontal="center"/>
    </xf>
    <xf numFmtId="164" fontId="0" fillId="26" borderId="20" xfId="0" applyFont="1" applyFill="1" applyBorder="1" applyAlignment="1" applyProtection="1">
      <alignment horizontal="center"/>
      <protection hidden="1"/>
    </xf>
    <xf numFmtId="164" fontId="24" fillId="26" borderId="20" xfId="0" applyFont="1" applyFill="1" applyBorder="1" applyAlignment="1">
      <alignment horizontal="center"/>
    </xf>
    <xf numFmtId="164" fontId="0" fillId="24" borderId="15" xfId="0" applyFont="1" applyFill="1" applyBorder="1" applyAlignment="1">
      <alignment horizontal="center" vertical="center"/>
    </xf>
    <xf numFmtId="164" fontId="0" fillId="20" borderId="20" xfId="0" applyFont="1" applyFill="1" applyBorder="1" applyAlignment="1">
      <alignment/>
    </xf>
    <xf numFmtId="164" fontId="0" fillId="24" borderId="15" xfId="0" applyFill="1" applyBorder="1" applyAlignment="1">
      <alignment horizontal="center" vertical="center"/>
    </xf>
    <xf numFmtId="165" fontId="0" fillId="24" borderId="15" xfId="0" applyNumberFormat="1" applyFont="1" applyFill="1" applyBorder="1" applyAlignment="1">
      <alignment horizontal="center" vertical="center"/>
    </xf>
    <xf numFmtId="164" fontId="0" fillId="26" borderId="20" xfId="0" applyFont="1" applyFill="1" applyBorder="1" applyAlignment="1">
      <alignment/>
    </xf>
    <xf numFmtId="165" fontId="0" fillId="26" borderId="20" xfId="0" applyNumberFormat="1" applyFont="1" applyFill="1" applyBorder="1" applyAlignment="1">
      <alignment horizontal="center" vertical="center"/>
    </xf>
    <xf numFmtId="164" fontId="0" fillId="20" borderId="22" xfId="0" applyFont="1" applyFill="1" applyBorder="1" applyAlignment="1">
      <alignment/>
    </xf>
    <xf numFmtId="166" fontId="0" fillId="25" borderId="22" xfId="0" applyNumberFormat="1" applyFont="1" applyFill="1" applyBorder="1" applyAlignment="1">
      <alignment horizontal="center"/>
    </xf>
    <xf numFmtId="164" fontId="0" fillId="25" borderId="22" xfId="0" applyFont="1" applyFill="1" applyBorder="1" applyAlignment="1">
      <alignment horizontal="center"/>
    </xf>
    <xf numFmtId="164" fontId="0" fillId="26" borderId="22" xfId="0" applyFont="1" applyFill="1" applyBorder="1" applyAlignment="1">
      <alignment horizontal="center" vertical="center"/>
    </xf>
    <xf numFmtId="164" fontId="0" fillId="26" borderId="22" xfId="0" applyFont="1" applyFill="1" applyBorder="1" applyAlignment="1">
      <alignment horizontal="center"/>
    </xf>
    <xf numFmtId="164" fontId="24" fillId="24" borderId="15" xfId="0" applyFont="1" applyFill="1" applyBorder="1" applyAlignment="1">
      <alignment horizontal="center"/>
    </xf>
    <xf numFmtId="164" fontId="0" fillId="26" borderId="23" xfId="0" applyFont="1" applyFill="1" applyBorder="1" applyAlignment="1">
      <alignment horizontal="center"/>
    </xf>
    <xf numFmtId="164" fontId="0" fillId="20" borderId="24" xfId="0" applyFont="1" applyFill="1" applyBorder="1" applyAlignment="1">
      <alignment vertical="center"/>
    </xf>
    <xf numFmtId="166" fontId="0" fillId="25" borderId="24" xfId="0" applyNumberFormat="1" applyFont="1" applyFill="1" applyBorder="1" applyAlignment="1">
      <alignment horizontal="center" vertical="center"/>
    </xf>
    <xf numFmtId="164" fontId="0" fillId="25" borderId="24" xfId="0" applyFont="1" applyFill="1" applyBorder="1" applyAlignment="1">
      <alignment horizontal="center" vertical="center"/>
    </xf>
    <xf numFmtId="164" fontId="0" fillId="20" borderId="24" xfId="0" applyFont="1" applyFill="1" applyBorder="1" applyAlignment="1">
      <alignment/>
    </xf>
    <xf numFmtId="166" fontId="0" fillId="25" borderId="24" xfId="0" applyNumberFormat="1" applyFont="1" applyFill="1" applyBorder="1" applyAlignment="1">
      <alignment horizontal="center"/>
    </xf>
    <xf numFmtId="164" fontId="0" fillId="25" borderId="24" xfId="0" applyFont="1" applyFill="1" applyBorder="1" applyAlignment="1">
      <alignment horizontal="center"/>
    </xf>
    <xf numFmtId="164" fontId="0" fillId="26" borderId="23" xfId="0" applyFont="1" applyFill="1" applyBorder="1" applyAlignment="1">
      <alignment horizontal="center" vertical="center"/>
    </xf>
    <xf numFmtId="165" fontId="0" fillId="24" borderId="15" xfId="0" applyNumberFormat="1" applyFont="1" applyFill="1" applyBorder="1" applyAlignment="1">
      <alignment horizontal="center"/>
    </xf>
    <xf numFmtId="164" fontId="0" fillId="25" borderId="22" xfId="0" applyFont="1" applyFill="1" applyBorder="1" applyAlignment="1">
      <alignment horizontal="center" vertical="center"/>
    </xf>
    <xf numFmtId="164" fontId="0" fillId="26" borderId="24" xfId="0" applyFont="1" applyFill="1" applyBorder="1" applyAlignment="1">
      <alignment horizontal="center" vertical="center"/>
    </xf>
    <xf numFmtId="164" fontId="24" fillId="24" borderId="15" xfId="0" applyFont="1" applyFill="1" applyBorder="1" applyAlignment="1">
      <alignment horizontal="center" vertical="center"/>
    </xf>
    <xf numFmtId="164" fontId="0" fillId="24" borderId="15" xfId="0" applyFill="1" applyBorder="1" applyAlignment="1">
      <alignment horizontal="left"/>
    </xf>
    <xf numFmtId="164" fontId="25" fillId="20" borderId="20" xfId="0" applyFont="1" applyFill="1" applyBorder="1" applyAlignment="1">
      <alignment/>
    </xf>
    <xf numFmtId="164" fontId="0" fillId="24" borderId="0" xfId="0" applyFill="1" applyAlignment="1">
      <alignment horizontal="left"/>
    </xf>
    <xf numFmtId="165" fontId="0" fillId="26" borderId="20" xfId="0" applyNumberFormat="1" applyFont="1" applyFill="1" applyBorder="1" applyAlignment="1">
      <alignment horizontal="center"/>
    </xf>
    <xf numFmtId="164" fontId="0" fillId="20" borderId="25" xfId="0" applyFont="1" applyFill="1" applyBorder="1" applyAlignment="1">
      <alignment/>
    </xf>
    <xf numFmtId="164" fontId="0" fillId="20" borderId="24" xfId="0" applyFont="1" applyFill="1" applyBorder="1" applyAlignment="1">
      <alignment/>
    </xf>
    <xf numFmtId="165" fontId="0" fillId="26" borderId="26" xfId="0" applyNumberFormat="1" applyFill="1" applyBorder="1" applyAlignment="1">
      <alignment horizontal="center" vertical="center"/>
    </xf>
    <xf numFmtId="165" fontId="0" fillId="26" borderId="27" xfId="0" applyNumberFormat="1" applyFill="1" applyBorder="1" applyAlignment="1">
      <alignment horizontal="center" vertical="center"/>
    </xf>
    <xf numFmtId="165" fontId="0" fillId="26" borderId="28" xfId="0" applyNumberFormat="1" applyFill="1" applyBorder="1" applyAlignment="1">
      <alignment horizontal="center" vertical="center"/>
    </xf>
    <xf numFmtId="165" fontId="0" fillId="26" borderId="29" xfId="0" applyNumberFormat="1" applyFill="1" applyBorder="1" applyAlignment="1">
      <alignment horizontal="center" vertical="center"/>
    </xf>
    <xf numFmtId="164" fontId="0" fillId="20" borderId="30" xfId="0" applyFont="1" applyFill="1" applyBorder="1" applyAlignment="1">
      <alignment/>
    </xf>
    <xf numFmtId="166" fontId="0" fillId="25" borderId="30" xfId="0" applyNumberFormat="1" applyFont="1" applyFill="1" applyBorder="1" applyAlignment="1">
      <alignment horizontal="center"/>
    </xf>
    <xf numFmtId="164" fontId="0" fillId="25" borderId="30" xfId="0" applyFont="1" applyFill="1" applyBorder="1" applyAlignment="1">
      <alignment horizontal="center"/>
    </xf>
    <xf numFmtId="164" fontId="0" fillId="26" borderId="30" xfId="0" applyFont="1" applyFill="1" applyBorder="1" applyAlignment="1">
      <alignment horizontal="center" vertical="center"/>
    </xf>
    <xf numFmtId="164" fontId="0" fillId="10" borderId="31" xfId="0" applyFont="1" applyFill="1" applyBorder="1" applyAlignment="1">
      <alignment horizontal="center" vertical="center"/>
    </xf>
    <xf numFmtId="164" fontId="23" fillId="20" borderId="32" xfId="0" applyFont="1" applyFill="1" applyBorder="1" applyAlignment="1">
      <alignment horizontal="center" vertical="center"/>
    </xf>
    <xf numFmtId="164" fontId="23" fillId="20" borderId="13" xfId="0" applyFont="1" applyFill="1" applyBorder="1" applyAlignment="1">
      <alignment horizontal="left" vertical="center"/>
    </xf>
    <xf numFmtId="164" fontId="23" fillId="20" borderId="33" xfId="0" applyFont="1" applyFill="1" applyBorder="1" applyAlignment="1">
      <alignment horizontal="center" vertical="center"/>
    </xf>
    <xf numFmtId="165" fontId="0" fillId="26" borderId="34" xfId="0" applyNumberFormat="1" applyFill="1" applyBorder="1" applyAlignment="1">
      <alignment horizontal="center" vertical="center"/>
    </xf>
    <xf numFmtId="166" fontId="0" fillId="25" borderId="20" xfId="0" applyNumberFormat="1" applyFill="1" applyBorder="1" applyAlignment="1">
      <alignment horizontal="center" vertical="center"/>
    </xf>
    <xf numFmtId="164" fontId="0" fillId="25" borderId="20" xfId="0" applyFill="1" applyBorder="1" applyAlignment="1">
      <alignment horizontal="center" vertical="center"/>
    </xf>
    <xf numFmtId="164" fontId="0" fillId="26" borderId="20" xfId="0" applyFill="1" applyBorder="1" applyAlignment="1">
      <alignment horizontal="center" vertical="center"/>
    </xf>
    <xf numFmtId="164" fontId="0" fillId="10" borderId="21" xfId="0" applyFill="1" applyBorder="1" applyAlignment="1">
      <alignment horizontal="center" vertical="center"/>
    </xf>
    <xf numFmtId="164" fontId="0" fillId="26" borderId="20" xfId="0" applyFill="1" applyBorder="1" applyAlignment="1">
      <alignment horizontal="center"/>
    </xf>
    <xf numFmtId="164" fontId="0" fillId="20" borderId="20" xfId="0" applyFont="1" applyFill="1" applyBorder="1" applyAlignment="1">
      <alignment horizontal="left" vertical="center"/>
    </xf>
    <xf numFmtId="164" fontId="0" fillId="25" borderId="20" xfId="0" applyFont="1" applyFill="1" applyBorder="1" applyAlignment="1">
      <alignment horizontal="left" vertical="center"/>
    </xf>
    <xf numFmtId="164" fontId="0" fillId="26" borderId="20" xfId="0" applyFont="1" applyFill="1" applyBorder="1" applyAlignment="1">
      <alignment horizontal="left" vertical="center"/>
    </xf>
    <xf numFmtId="164" fontId="0" fillId="10" borderId="21" xfId="0" applyFont="1" applyFill="1" applyBorder="1" applyAlignment="1">
      <alignment horizontal="left" vertical="center"/>
    </xf>
    <xf numFmtId="164" fontId="0" fillId="20" borderId="30" xfId="0" applyFont="1" applyFill="1" applyBorder="1" applyAlignment="1">
      <alignment horizontal="left" vertical="center"/>
    </xf>
    <xf numFmtId="164" fontId="0" fillId="25" borderId="30" xfId="0" applyFont="1" applyFill="1" applyBorder="1" applyAlignment="1">
      <alignment horizontal="left" vertical="center"/>
    </xf>
    <xf numFmtId="164" fontId="0" fillId="26" borderId="30" xfId="0" applyFont="1" applyFill="1" applyBorder="1" applyAlignment="1">
      <alignment horizontal="left" vertical="center"/>
    </xf>
    <xf numFmtId="164" fontId="0" fillId="10" borderId="31" xfId="0" applyFont="1" applyFill="1" applyBorder="1" applyAlignment="1">
      <alignment horizontal="left" vertical="center"/>
    </xf>
    <xf numFmtId="164" fontId="26" fillId="26" borderId="20" xfId="0" applyFont="1" applyFill="1" applyBorder="1" applyAlignment="1">
      <alignment horizontal="center"/>
    </xf>
    <xf numFmtId="164" fontId="26" fillId="26" borderId="20" xfId="0" applyFont="1" applyFill="1" applyBorder="1" applyAlignment="1">
      <alignment horizontal="center" vertical="center"/>
    </xf>
    <xf numFmtId="164" fontId="0" fillId="20" borderId="20" xfId="0" applyFill="1" applyBorder="1" applyAlignment="1">
      <alignment horizontal="left"/>
    </xf>
    <xf numFmtId="164" fontId="0" fillId="10" borderId="21" xfId="0" applyFill="1" applyBorder="1" applyAlignment="1">
      <alignment horizontal="center"/>
    </xf>
    <xf numFmtId="164" fontId="0" fillId="25" borderId="20" xfId="0" applyFill="1" applyBorder="1" applyAlignment="1">
      <alignment horizontal="left"/>
    </xf>
    <xf numFmtId="164" fontId="0" fillId="26" borderId="20" xfId="0" applyFill="1" applyBorder="1" applyAlignment="1">
      <alignment horizontal="left"/>
    </xf>
    <xf numFmtId="164" fontId="0" fillId="10" borderId="21" xfId="0" applyFill="1" applyBorder="1" applyAlignment="1">
      <alignment horizontal="left"/>
    </xf>
    <xf numFmtId="164" fontId="0" fillId="20" borderId="30" xfId="0" applyFill="1" applyBorder="1" applyAlignment="1">
      <alignment horizontal="left"/>
    </xf>
    <xf numFmtId="164" fontId="0" fillId="25" borderId="30" xfId="0" applyFill="1" applyBorder="1" applyAlignment="1">
      <alignment horizontal="center"/>
    </xf>
    <xf numFmtId="164" fontId="0" fillId="26" borderId="30" xfId="0" applyFill="1" applyBorder="1" applyAlignment="1">
      <alignment horizontal="center" vertical="center"/>
    </xf>
    <xf numFmtId="164" fontId="0" fillId="10" borderId="31" xfId="0" applyFill="1" applyBorder="1" applyAlignment="1">
      <alignment horizontal="center" vertical="center"/>
    </xf>
    <xf numFmtId="164" fontId="0" fillId="25" borderId="30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26" borderId="17" xfId="0" applyFont="1" applyFill="1" applyBorder="1" applyAlignment="1">
      <alignment horizontal="center" vertical="center"/>
    </xf>
    <xf numFmtId="164" fontId="0" fillId="26" borderId="22" xfId="0" applyFill="1" applyBorder="1" applyAlignment="1">
      <alignment horizontal="center" vertical="center"/>
    </xf>
    <xf numFmtId="164" fontId="0" fillId="10" borderId="35" xfId="0" applyFill="1" applyBorder="1" applyAlignment="1">
      <alignment horizontal="center" vertical="center"/>
    </xf>
    <xf numFmtId="165" fontId="0" fillId="24" borderId="36" xfId="0" applyNumberFormat="1" applyFill="1" applyBorder="1" applyAlignment="1">
      <alignment horizontal="center" vertical="center"/>
    </xf>
    <xf numFmtId="164" fontId="0" fillId="24" borderId="36" xfId="0" applyFill="1" applyBorder="1" applyAlignment="1">
      <alignment/>
    </xf>
    <xf numFmtId="164" fontId="0" fillId="24" borderId="36" xfId="0" applyFill="1" applyBorder="1" applyAlignment="1">
      <alignment horizontal="center"/>
    </xf>
    <xf numFmtId="164" fontId="0" fillId="24" borderId="36" xfId="0" applyFont="1" applyFill="1" applyBorder="1" applyAlignment="1">
      <alignment horizontal="center"/>
    </xf>
    <xf numFmtId="164" fontId="0" fillId="24" borderId="36" xfId="0" applyFill="1" applyBorder="1" applyAlignment="1">
      <alignment horizontal="center" vertical="center"/>
    </xf>
    <xf numFmtId="165" fontId="0" fillId="24" borderId="0" xfId="0" applyNumberFormat="1" applyFill="1" applyBorder="1" applyAlignment="1">
      <alignment horizontal="center" vertical="center"/>
    </xf>
    <xf numFmtId="164" fontId="0" fillId="24" borderId="0" xfId="0" applyFill="1" applyBorder="1" applyAlignment="1">
      <alignment/>
    </xf>
    <xf numFmtId="164" fontId="0" fillId="24" borderId="0" xfId="0" applyFill="1" applyBorder="1" applyAlignment="1">
      <alignment horizontal="center"/>
    </xf>
    <xf numFmtId="164" fontId="0" fillId="24" borderId="0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center"/>
    </xf>
    <xf numFmtId="164" fontId="0" fillId="24" borderId="0" xfId="0" applyFill="1" applyBorder="1" applyAlignment="1">
      <alignment horizontal="center" vertical="center"/>
    </xf>
    <xf numFmtId="164" fontId="23" fillId="20" borderId="37" xfId="0" applyFont="1" applyFill="1" applyBorder="1" applyAlignment="1">
      <alignment horizontal="center" vertical="center"/>
    </xf>
    <xf numFmtId="164" fontId="0" fillId="20" borderId="30" xfId="0" applyFill="1" applyBorder="1" applyAlignment="1">
      <alignment horizontal="center"/>
    </xf>
    <xf numFmtId="164" fontId="0" fillId="26" borderId="30" xfId="0" applyFill="1" applyBorder="1" applyAlignment="1">
      <alignment horizontal="center"/>
    </xf>
    <xf numFmtId="164" fontId="0" fillId="10" borderId="31" xfId="0" applyFill="1" applyBorder="1" applyAlignment="1">
      <alignment horizontal="center"/>
    </xf>
    <xf numFmtId="164" fontId="0" fillId="25" borderId="3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Sammenkædet celle" xfId="57"/>
    <cellStyle name="Titel" xfId="58"/>
    <cellStyle name="Total" xfId="59"/>
    <cellStyle name="Ugyldig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1"/>
      <c r="B4" s="7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1"/>
      <c r="B5" s="9">
        <v>1</v>
      </c>
      <c r="C5" s="10" t="s">
        <v>14</v>
      </c>
      <c r="D5" s="11">
        <v>99</v>
      </c>
      <c r="E5" s="6" t="s">
        <v>15</v>
      </c>
      <c r="F5" s="6" t="s">
        <v>16</v>
      </c>
      <c r="G5" s="12">
        <v>360</v>
      </c>
      <c r="H5" s="12">
        <v>340</v>
      </c>
      <c r="I5" s="12">
        <v>370</v>
      </c>
      <c r="J5" s="12">
        <v>370</v>
      </c>
      <c r="K5" s="12"/>
      <c r="L5" s="12"/>
      <c r="M5" s="12">
        <f>SUM(G5:K5)</f>
        <v>1440</v>
      </c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1"/>
      <c r="B6" s="9">
        <v>2</v>
      </c>
      <c r="C6" s="10" t="s">
        <v>17</v>
      </c>
      <c r="D6" s="11" t="s">
        <v>18</v>
      </c>
      <c r="E6" s="6" t="s">
        <v>15</v>
      </c>
      <c r="F6" s="6" t="s">
        <v>19</v>
      </c>
      <c r="G6" s="12"/>
      <c r="H6" s="12">
        <v>270</v>
      </c>
      <c r="I6" s="12">
        <v>290</v>
      </c>
      <c r="J6" s="12">
        <v>290</v>
      </c>
      <c r="K6" s="12">
        <v>320</v>
      </c>
      <c r="L6" s="12"/>
      <c r="M6" s="12">
        <f>SUM(G6:K6)</f>
        <v>1170</v>
      </c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1"/>
      <c r="B7" s="9">
        <v>3</v>
      </c>
      <c r="C7" s="10" t="s">
        <v>20</v>
      </c>
      <c r="D7" s="11" t="s">
        <v>21</v>
      </c>
      <c r="E7" s="6" t="s">
        <v>15</v>
      </c>
      <c r="F7" s="6" t="s">
        <v>19</v>
      </c>
      <c r="G7" s="12"/>
      <c r="H7" s="12">
        <v>260</v>
      </c>
      <c r="I7" s="12"/>
      <c r="J7" s="12"/>
      <c r="K7" s="12"/>
      <c r="L7" s="12"/>
      <c r="M7" s="12">
        <f>SUM(G7:K7)</f>
        <v>260</v>
      </c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1"/>
      <c r="B8" s="9">
        <v>4</v>
      </c>
      <c r="C8" s="10" t="s">
        <v>22</v>
      </c>
      <c r="D8" s="11" t="s">
        <v>18</v>
      </c>
      <c r="E8" s="6" t="s">
        <v>23</v>
      </c>
      <c r="F8" s="6" t="s">
        <v>16</v>
      </c>
      <c r="G8" s="12">
        <v>350</v>
      </c>
      <c r="H8" s="12">
        <v>360</v>
      </c>
      <c r="I8" s="12">
        <v>380</v>
      </c>
      <c r="J8" s="12">
        <v>350</v>
      </c>
      <c r="K8" s="12">
        <v>370</v>
      </c>
      <c r="L8" s="12"/>
      <c r="M8" s="12">
        <f>SUM(H8:K8)</f>
        <v>1460</v>
      </c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1"/>
      <c r="B9" s="9">
        <v>5</v>
      </c>
      <c r="C9" s="10" t="s">
        <v>24</v>
      </c>
      <c r="D9" s="11" t="s">
        <v>18</v>
      </c>
      <c r="E9" s="6" t="s">
        <v>23</v>
      </c>
      <c r="F9" s="6" t="s">
        <v>16</v>
      </c>
      <c r="G9" s="12">
        <v>350</v>
      </c>
      <c r="H9" s="12">
        <v>310</v>
      </c>
      <c r="I9" s="12">
        <v>340</v>
      </c>
      <c r="J9" s="12">
        <v>330</v>
      </c>
      <c r="K9" s="12">
        <v>350</v>
      </c>
      <c r="L9" s="12"/>
      <c r="M9" s="12">
        <f>SUM(G9:K9)-H9</f>
        <v>1370</v>
      </c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1"/>
      <c r="B10" s="9">
        <v>6</v>
      </c>
      <c r="C10" s="10" t="s">
        <v>25</v>
      </c>
      <c r="D10" s="11" t="s">
        <v>18</v>
      </c>
      <c r="E10" s="6" t="s">
        <v>23</v>
      </c>
      <c r="F10" s="6" t="s">
        <v>16</v>
      </c>
      <c r="G10" s="12">
        <v>390</v>
      </c>
      <c r="H10" s="12">
        <v>400</v>
      </c>
      <c r="I10" s="12"/>
      <c r="J10" s="12"/>
      <c r="K10" s="12"/>
      <c r="L10" s="12"/>
      <c r="M10" s="12">
        <f>SUM(G10:K10)</f>
        <v>790</v>
      </c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1"/>
      <c r="B11" s="9">
        <v>7</v>
      </c>
      <c r="C11" s="10" t="s">
        <v>26</v>
      </c>
      <c r="D11" s="11" t="s">
        <v>18</v>
      </c>
      <c r="E11" s="6" t="s">
        <v>23</v>
      </c>
      <c r="F11" s="6" t="s">
        <v>19</v>
      </c>
      <c r="G11" s="12"/>
      <c r="H11" s="12"/>
      <c r="I11" s="12"/>
      <c r="J11" s="12">
        <v>250</v>
      </c>
      <c r="K11" s="12"/>
      <c r="L11" s="12"/>
      <c r="M11" s="12">
        <f>SUM(G11:K11)</f>
        <v>250</v>
      </c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1"/>
      <c r="B12" s="9">
        <v>8</v>
      </c>
      <c r="C12" s="10" t="s">
        <v>27</v>
      </c>
      <c r="D12" s="11" t="s">
        <v>28</v>
      </c>
      <c r="E12" s="6" t="s">
        <v>29</v>
      </c>
      <c r="F12" s="6" t="s">
        <v>30</v>
      </c>
      <c r="G12" s="12">
        <v>300</v>
      </c>
      <c r="H12" s="12">
        <v>290</v>
      </c>
      <c r="I12" s="12"/>
      <c r="J12" s="12">
        <v>280</v>
      </c>
      <c r="K12" s="12">
        <v>310</v>
      </c>
      <c r="L12" s="12"/>
      <c r="M12" s="12">
        <f>SUM(G12:K12)</f>
        <v>1180</v>
      </c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1"/>
      <c r="B13" s="9">
        <v>9</v>
      </c>
      <c r="C13" s="10" t="s">
        <v>31</v>
      </c>
      <c r="D13" s="11" t="s">
        <v>28</v>
      </c>
      <c r="E13" s="6" t="s">
        <v>32</v>
      </c>
      <c r="F13" s="6" t="s">
        <v>16</v>
      </c>
      <c r="G13" s="12">
        <v>400</v>
      </c>
      <c r="H13" s="12">
        <v>380</v>
      </c>
      <c r="I13" s="12">
        <v>390</v>
      </c>
      <c r="J13" s="12">
        <v>400</v>
      </c>
      <c r="K13" s="12">
        <v>390</v>
      </c>
      <c r="L13" s="12"/>
      <c r="M13" s="12">
        <f>SUM(G13:K13)-H13</f>
        <v>1580</v>
      </c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1"/>
      <c r="B14" s="9">
        <v>10</v>
      </c>
      <c r="C14" s="10" t="s">
        <v>33</v>
      </c>
      <c r="D14" s="11" t="s">
        <v>28</v>
      </c>
      <c r="E14" s="6" t="s">
        <v>32</v>
      </c>
      <c r="F14" s="6" t="s">
        <v>16</v>
      </c>
      <c r="G14" s="12">
        <v>310</v>
      </c>
      <c r="H14" s="12">
        <v>280</v>
      </c>
      <c r="I14" s="12">
        <v>300</v>
      </c>
      <c r="J14" s="12">
        <v>300</v>
      </c>
      <c r="K14" s="12">
        <v>330</v>
      </c>
      <c r="L14" s="12"/>
      <c r="M14" s="12">
        <f>SUM(G14:K14)-H14</f>
        <v>1240</v>
      </c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1"/>
      <c r="B15" s="9">
        <v>11</v>
      </c>
      <c r="C15" s="10" t="s">
        <v>34</v>
      </c>
      <c r="D15" s="11" t="s">
        <v>28</v>
      </c>
      <c r="E15" s="6" t="s">
        <v>32</v>
      </c>
      <c r="F15" s="6" t="s">
        <v>16</v>
      </c>
      <c r="G15" s="12">
        <v>320</v>
      </c>
      <c r="H15" s="12">
        <v>290</v>
      </c>
      <c r="I15" s="12">
        <v>310</v>
      </c>
      <c r="J15" s="12">
        <v>310</v>
      </c>
      <c r="K15" s="12"/>
      <c r="L15" s="12"/>
      <c r="M15" s="12">
        <f>SUM(G15:K15)</f>
        <v>1230</v>
      </c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1"/>
      <c r="B16" s="9">
        <v>12</v>
      </c>
      <c r="C16" s="10" t="s">
        <v>35</v>
      </c>
      <c r="D16" s="11" t="s">
        <v>28</v>
      </c>
      <c r="E16" s="6" t="s">
        <v>32</v>
      </c>
      <c r="F16" s="6" t="s">
        <v>19</v>
      </c>
      <c r="G16" s="12"/>
      <c r="H16" s="12"/>
      <c r="I16" s="12"/>
      <c r="J16" s="12">
        <v>280</v>
      </c>
      <c r="K16" s="12"/>
      <c r="L16" s="12"/>
      <c r="M16" s="12">
        <f>SUM(G16:K16)</f>
        <v>280</v>
      </c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1"/>
      <c r="B17" s="9">
        <v>13</v>
      </c>
      <c r="C17" s="2" t="s">
        <v>36</v>
      </c>
      <c r="D17" s="11">
        <v>95</v>
      </c>
      <c r="E17" s="6" t="s">
        <v>37</v>
      </c>
      <c r="F17" s="6" t="s">
        <v>38</v>
      </c>
      <c r="G17" s="6">
        <v>410</v>
      </c>
      <c r="H17" s="6">
        <v>400</v>
      </c>
      <c r="I17" s="6">
        <v>430</v>
      </c>
      <c r="J17" s="12">
        <v>410</v>
      </c>
      <c r="K17" s="12">
        <v>410</v>
      </c>
      <c r="L17" s="12"/>
      <c r="M17" s="12">
        <f>SUM(G17:K17)-H17</f>
        <v>1660</v>
      </c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"/>
      <c r="B18" s="9">
        <v>14</v>
      </c>
      <c r="C18" s="10" t="s">
        <v>39</v>
      </c>
      <c r="D18" s="11">
        <v>91</v>
      </c>
      <c r="E18" s="6" t="s">
        <v>40</v>
      </c>
      <c r="F18" s="6" t="s">
        <v>16</v>
      </c>
      <c r="G18" s="6">
        <v>450</v>
      </c>
      <c r="H18" s="6">
        <v>500</v>
      </c>
      <c r="I18" s="6">
        <v>500</v>
      </c>
      <c r="J18" s="6">
        <v>470</v>
      </c>
      <c r="K18" s="6">
        <v>500</v>
      </c>
      <c r="L18" s="6"/>
      <c r="M18" s="12">
        <f>SUM(H18:K18)</f>
        <v>1970</v>
      </c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"/>
      <c r="B19" s="9">
        <v>15</v>
      </c>
      <c r="C19" s="13" t="s">
        <v>41</v>
      </c>
      <c r="D19" s="14">
        <v>92</v>
      </c>
      <c r="E19" s="6" t="s">
        <v>40</v>
      </c>
      <c r="F19" s="12" t="s">
        <v>16</v>
      </c>
      <c r="G19" s="12">
        <v>500</v>
      </c>
      <c r="H19" s="12">
        <v>450</v>
      </c>
      <c r="I19" s="12">
        <v>470</v>
      </c>
      <c r="J19" s="12">
        <v>500</v>
      </c>
      <c r="K19" s="12">
        <v>470</v>
      </c>
      <c r="L19" s="12"/>
      <c r="M19" s="12">
        <f>SUM(G19:K19)-H19</f>
        <v>1940</v>
      </c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"/>
      <c r="B20" s="9">
        <v>16</v>
      </c>
      <c r="C20" s="10" t="s">
        <v>42</v>
      </c>
      <c r="D20" s="11">
        <v>68</v>
      </c>
      <c r="E20" s="6" t="s">
        <v>40</v>
      </c>
      <c r="F20" s="6" t="s">
        <v>16</v>
      </c>
      <c r="G20" s="6">
        <v>470</v>
      </c>
      <c r="H20" s="15">
        <v>470</v>
      </c>
      <c r="I20" s="6">
        <v>450</v>
      </c>
      <c r="J20" s="6">
        <v>450</v>
      </c>
      <c r="K20" s="6"/>
      <c r="L20" s="6"/>
      <c r="M20" s="12">
        <f>SUM(G20:K20)</f>
        <v>1840</v>
      </c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"/>
      <c r="B21" s="9">
        <v>17</v>
      </c>
      <c r="C21" s="10" t="s">
        <v>43</v>
      </c>
      <c r="D21" s="11">
        <v>90</v>
      </c>
      <c r="E21" s="6" t="s">
        <v>40</v>
      </c>
      <c r="F21" s="6" t="s">
        <v>16</v>
      </c>
      <c r="G21" s="6">
        <v>430</v>
      </c>
      <c r="H21" s="6">
        <v>430</v>
      </c>
      <c r="I21" s="6">
        <v>410</v>
      </c>
      <c r="J21" s="6">
        <v>400</v>
      </c>
      <c r="K21" s="6">
        <v>450</v>
      </c>
      <c r="L21" s="6"/>
      <c r="M21" s="12">
        <f>SUM(G21:K21)-J21</f>
        <v>1720</v>
      </c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"/>
      <c r="B22" s="9">
        <v>18</v>
      </c>
      <c r="C22" s="13" t="s">
        <v>44</v>
      </c>
      <c r="D22" s="14">
        <v>80</v>
      </c>
      <c r="E22" s="6" t="s">
        <v>40</v>
      </c>
      <c r="F22" s="12" t="s">
        <v>30</v>
      </c>
      <c r="G22" s="6"/>
      <c r="H22" s="6"/>
      <c r="I22" s="6"/>
      <c r="J22" s="6">
        <v>380</v>
      </c>
      <c r="K22" s="6">
        <v>380</v>
      </c>
      <c r="L22" s="6"/>
      <c r="M22" s="12">
        <f>SUM(G22:K22)</f>
        <v>760</v>
      </c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"/>
      <c r="B23" s="9">
        <v>19</v>
      </c>
      <c r="C23" s="10" t="s">
        <v>45</v>
      </c>
      <c r="D23" s="11">
        <v>96</v>
      </c>
      <c r="E23" s="6" t="s">
        <v>46</v>
      </c>
      <c r="F23" s="6" t="s">
        <v>30</v>
      </c>
      <c r="G23" s="12"/>
      <c r="H23" s="6">
        <v>350</v>
      </c>
      <c r="I23" s="6">
        <v>330</v>
      </c>
      <c r="J23" s="6"/>
      <c r="K23" s="6"/>
      <c r="L23" s="6"/>
      <c r="M23" s="12">
        <f>SUM(G23:K23)</f>
        <v>680</v>
      </c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"/>
      <c r="B24" s="9">
        <v>20</v>
      </c>
      <c r="C24" s="13" t="s">
        <v>47</v>
      </c>
      <c r="D24" s="14">
        <v>97</v>
      </c>
      <c r="E24" s="12" t="s">
        <v>48</v>
      </c>
      <c r="F24" s="12" t="s">
        <v>30</v>
      </c>
      <c r="G24" s="6">
        <v>370</v>
      </c>
      <c r="H24" s="6">
        <v>370</v>
      </c>
      <c r="I24" s="6">
        <v>360</v>
      </c>
      <c r="J24" s="12">
        <v>360</v>
      </c>
      <c r="K24" s="12">
        <v>400</v>
      </c>
      <c r="L24" s="12"/>
      <c r="M24" s="12">
        <f>SUM(G24:K24)-I24</f>
        <v>1500</v>
      </c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"/>
      <c r="B25" s="9">
        <v>21</v>
      </c>
      <c r="C25" s="2" t="s">
        <v>49</v>
      </c>
      <c r="D25" s="11">
        <v>97</v>
      </c>
      <c r="E25" s="6" t="s">
        <v>50</v>
      </c>
      <c r="F25" s="6" t="s">
        <v>16</v>
      </c>
      <c r="G25" s="6">
        <v>400</v>
      </c>
      <c r="H25" s="6">
        <v>410</v>
      </c>
      <c r="I25" s="6">
        <v>400</v>
      </c>
      <c r="J25" s="6">
        <v>430</v>
      </c>
      <c r="K25" s="6">
        <v>430</v>
      </c>
      <c r="L25" s="6"/>
      <c r="M25" s="12">
        <f>SUM(H25:K25)</f>
        <v>1670</v>
      </c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"/>
      <c r="B26" s="9">
        <v>22</v>
      </c>
      <c r="C26" s="10" t="s">
        <v>51</v>
      </c>
      <c r="D26" s="11">
        <v>97</v>
      </c>
      <c r="E26" s="6" t="s">
        <v>50</v>
      </c>
      <c r="F26" s="6" t="s">
        <v>16</v>
      </c>
      <c r="G26" s="6">
        <v>380</v>
      </c>
      <c r="H26" s="12">
        <v>390</v>
      </c>
      <c r="I26" s="12">
        <v>400</v>
      </c>
      <c r="J26" s="12">
        <v>390</v>
      </c>
      <c r="K26" s="12">
        <v>410</v>
      </c>
      <c r="L26" s="12"/>
      <c r="M26" s="12">
        <f>SUM(H26:K26)</f>
        <v>1590</v>
      </c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"/>
      <c r="B27" s="9">
        <v>23</v>
      </c>
      <c r="C27" s="10" t="s">
        <v>52</v>
      </c>
      <c r="D27" s="11">
        <v>97</v>
      </c>
      <c r="E27" s="6" t="s">
        <v>50</v>
      </c>
      <c r="F27" s="6" t="s">
        <v>16</v>
      </c>
      <c r="G27" s="12"/>
      <c r="H27" s="12">
        <v>340</v>
      </c>
      <c r="I27" s="12">
        <v>320</v>
      </c>
      <c r="J27" s="12">
        <v>340</v>
      </c>
      <c r="K27" s="12">
        <v>350</v>
      </c>
      <c r="L27" s="12"/>
      <c r="M27" s="12">
        <f>SUM(G27:K27)</f>
        <v>1350</v>
      </c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"/>
      <c r="B28" s="9">
        <v>24</v>
      </c>
      <c r="C28" s="10" t="s">
        <v>53</v>
      </c>
      <c r="D28" s="11" t="s">
        <v>54</v>
      </c>
      <c r="E28" s="6" t="s">
        <v>50</v>
      </c>
      <c r="F28" s="6" t="s">
        <v>16</v>
      </c>
      <c r="G28" s="12">
        <v>330</v>
      </c>
      <c r="H28" s="12">
        <v>330</v>
      </c>
      <c r="I28" s="12">
        <v>350</v>
      </c>
      <c r="J28" s="12">
        <v>330</v>
      </c>
      <c r="K28" s="12">
        <v>340</v>
      </c>
      <c r="L28" s="12"/>
      <c r="M28" s="12">
        <f>SUM(G28:K28)-H28</f>
        <v>1350</v>
      </c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"/>
      <c r="B29" s="9">
        <v>25</v>
      </c>
      <c r="C29" s="10" t="s">
        <v>55</v>
      </c>
      <c r="D29" s="11">
        <v>98</v>
      </c>
      <c r="E29" s="6" t="s">
        <v>50</v>
      </c>
      <c r="F29" s="6" t="s">
        <v>16</v>
      </c>
      <c r="G29" s="12"/>
      <c r="H29" s="12">
        <v>320</v>
      </c>
      <c r="I29" s="12"/>
      <c r="J29" s="12">
        <v>320</v>
      </c>
      <c r="K29" s="12">
        <v>360</v>
      </c>
      <c r="L29" s="12"/>
      <c r="M29" s="12">
        <f aca="true" t="shared" si="0" ref="M29:M44">SUM(G29:K29)</f>
        <v>1000</v>
      </c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"/>
      <c r="B30" s="9">
        <v>26</v>
      </c>
      <c r="C30" s="10" t="s">
        <v>56</v>
      </c>
      <c r="D30" s="11" t="s">
        <v>57</v>
      </c>
      <c r="E30" s="6" t="s">
        <v>50</v>
      </c>
      <c r="F30" s="6" t="s">
        <v>16</v>
      </c>
      <c r="G30" s="12">
        <v>300</v>
      </c>
      <c r="H30" s="12"/>
      <c r="I30" s="12">
        <v>330</v>
      </c>
      <c r="J30" s="12"/>
      <c r="K30" s="12"/>
      <c r="L30" s="12"/>
      <c r="M30" s="12">
        <f t="shared" si="0"/>
        <v>630</v>
      </c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"/>
      <c r="B31" s="9">
        <v>27</v>
      </c>
      <c r="C31" s="10" t="s">
        <v>58</v>
      </c>
      <c r="D31" s="11"/>
      <c r="E31" s="6"/>
      <c r="F31" s="6" t="s">
        <v>16</v>
      </c>
      <c r="G31" s="12">
        <v>250</v>
      </c>
      <c r="H31" s="12">
        <v>250</v>
      </c>
      <c r="I31" s="12">
        <v>280</v>
      </c>
      <c r="J31" s="12"/>
      <c r="K31" s="12">
        <v>280</v>
      </c>
      <c r="L31" s="12"/>
      <c r="M31" s="12">
        <f t="shared" si="0"/>
        <v>1060</v>
      </c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"/>
      <c r="B32" s="9">
        <v>28</v>
      </c>
      <c r="C32" s="10" t="s">
        <v>59</v>
      </c>
      <c r="D32" s="11"/>
      <c r="E32" s="6"/>
      <c r="F32" s="6" t="s">
        <v>16</v>
      </c>
      <c r="G32" s="12">
        <v>280</v>
      </c>
      <c r="H32" s="12"/>
      <c r="I32" s="12"/>
      <c r="J32" s="12"/>
      <c r="K32" s="12">
        <v>300</v>
      </c>
      <c r="L32" s="12"/>
      <c r="M32" s="12">
        <f t="shared" si="0"/>
        <v>580</v>
      </c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"/>
      <c r="B33" s="9">
        <v>29</v>
      </c>
      <c r="C33" s="10" t="s">
        <v>60</v>
      </c>
      <c r="D33" s="11"/>
      <c r="E33" s="6"/>
      <c r="F33" s="6" t="s">
        <v>16</v>
      </c>
      <c r="G33" s="12"/>
      <c r="H33" s="12"/>
      <c r="I33" s="12">
        <v>260</v>
      </c>
      <c r="J33" s="12"/>
      <c r="K33" s="12">
        <v>290</v>
      </c>
      <c r="L33" s="12"/>
      <c r="M33" s="12">
        <f t="shared" si="0"/>
        <v>550</v>
      </c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"/>
      <c r="B34" s="9">
        <v>30</v>
      </c>
      <c r="C34" s="10" t="s">
        <v>61</v>
      </c>
      <c r="D34" s="11"/>
      <c r="E34" s="6"/>
      <c r="F34" s="6" t="s">
        <v>16</v>
      </c>
      <c r="G34" s="12">
        <v>340</v>
      </c>
      <c r="H34" s="12"/>
      <c r="I34" s="12"/>
      <c r="J34" s="12"/>
      <c r="K34" s="12"/>
      <c r="L34" s="12"/>
      <c r="M34" s="12">
        <f t="shared" si="0"/>
        <v>340</v>
      </c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"/>
      <c r="B35" s="9">
        <v>31</v>
      </c>
      <c r="C35" s="10" t="s">
        <v>62</v>
      </c>
      <c r="D35" s="11"/>
      <c r="E35" s="6"/>
      <c r="F35" s="6" t="s">
        <v>16</v>
      </c>
      <c r="G35" s="12"/>
      <c r="H35" s="12">
        <v>300</v>
      </c>
      <c r="I35" s="12"/>
      <c r="J35" s="12"/>
      <c r="K35" s="12"/>
      <c r="L35" s="12"/>
      <c r="M35" s="12">
        <f t="shared" si="0"/>
        <v>300</v>
      </c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"/>
      <c r="B36" s="9">
        <v>32</v>
      </c>
      <c r="C36" s="10" t="s">
        <v>63</v>
      </c>
      <c r="D36" s="11"/>
      <c r="E36" s="6"/>
      <c r="F36" s="6" t="s">
        <v>16</v>
      </c>
      <c r="G36" s="12">
        <v>290</v>
      </c>
      <c r="H36" s="12"/>
      <c r="I36" s="12"/>
      <c r="J36" s="12"/>
      <c r="K36" s="12"/>
      <c r="L36" s="12"/>
      <c r="M36" s="12">
        <f t="shared" si="0"/>
        <v>290</v>
      </c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"/>
      <c r="B37" s="9">
        <v>33</v>
      </c>
      <c r="C37" s="10" t="s">
        <v>64</v>
      </c>
      <c r="D37" s="11"/>
      <c r="E37" s="6"/>
      <c r="F37" s="6" t="s">
        <v>16</v>
      </c>
      <c r="G37" s="12">
        <v>270</v>
      </c>
      <c r="H37" s="12"/>
      <c r="I37" s="12"/>
      <c r="J37" s="12"/>
      <c r="K37" s="12"/>
      <c r="L37" s="12"/>
      <c r="M37" s="12">
        <f t="shared" si="0"/>
        <v>270</v>
      </c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"/>
      <c r="B38" s="9">
        <v>34</v>
      </c>
      <c r="C38" s="10" t="s">
        <v>65</v>
      </c>
      <c r="D38" s="11"/>
      <c r="E38" s="6"/>
      <c r="F38" s="6" t="s">
        <v>16</v>
      </c>
      <c r="G38" s="12"/>
      <c r="H38" s="12"/>
      <c r="I38" s="12">
        <v>270</v>
      </c>
      <c r="J38" s="12"/>
      <c r="K38" s="12"/>
      <c r="L38" s="12"/>
      <c r="M38" s="12">
        <f t="shared" si="0"/>
        <v>270</v>
      </c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"/>
      <c r="B39" s="9">
        <v>35</v>
      </c>
      <c r="C39" s="10" t="s">
        <v>66</v>
      </c>
      <c r="D39" s="11"/>
      <c r="E39" s="6"/>
      <c r="F39" s="6" t="s">
        <v>19</v>
      </c>
      <c r="G39" s="12"/>
      <c r="H39" s="12"/>
      <c r="I39" s="12"/>
      <c r="J39" s="12">
        <v>270</v>
      </c>
      <c r="K39" s="12"/>
      <c r="L39" s="12"/>
      <c r="M39" s="12">
        <f t="shared" si="0"/>
        <v>270</v>
      </c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"/>
      <c r="B40" s="9">
        <v>36</v>
      </c>
      <c r="C40" s="10" t="s">
        <v>67</v>
      </c>
      <c r="D40" s="11"/>
      <c r="E40" s="6"/>
      <c r="F40" s="6" t="s">
        <v>19</v>
      </c>
      <c r="G40" s="12"/>
      <c r="H40" s="12"/>
      <c r="I40" s="12"/>
      <c r="J40" s="12">
        <v>260</v>
      </c>
      <c r="K40" s="12"/>
      <c r="L40" s="12"/>
      <c r="M40" s="12">
        <f t="shared" si="0"/>
        <v>260</v>
      </c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"/>
      <c r="B41" s="9">
        <v>37</v>
      </c>
      <c r="C41" s="10" t="s">
        <v>68</v>
      </c>
      <c r="D41" s="11"/>
      <c r="E41" s="6"/>
      <c r="F41" s="6" t="s">
        <v>19</v>
      </c>
      <c r="G41" s="12"/>
      <c r="H41" s="12"/>
      <c r="I41" s="12"/>
      <c r="J41" s="12">
        <v>240</v>
      </c>
      <c r="K41" s="12"/>
      <c r="L41" s="12"/>
      <c r="M41" s="12">
        <f t="shared" si="0"/>
        <v>240</v>
      </c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"/>
      <c r="B42" s="9">
        <v>38</v>
      </c>
      <c r="C42" s="10" t="s">
        <v>69</v>
      </c>
      <c r="D42" s="11" t="s">
        <v>28</v>
      </c>
      <c r="E42" s="6" t="s">
        <v>29</v>
      </c>
      <c r="F42" s="6" t="s">
        <v>19</v>
      </c>
      <c r="G42" s="12">
        <v>170</v>
      </c>
      <c r="H42" s="12"/>
      <c r="I42" s="12"/>
      <c r="J42" s="12"/>
      <c r="K42" s="12"/>
      <c r="L42" s="12"/>
      <c r="M42" s="12">
        <f t="shared" si="0"/>
        <v>170</v>
      </c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"/>
      <c r="B43" s="9">
        <v>39</v>
      </c>
      <c r="C43" s="10" t="s">
        <v>70</v>
      </c>
      <c r="D43" s="11" t="s">
        <v>28</v>
      </c>
      <c r="E43" s="6" t="s">
        <v>29</v>
      </c>
      <c r="F43" s="6" t="s">
        <v>19</v>
      </c>
      <c r="G43" s="12">
        <v>92</v>
      </c>
      <c r="H43" s="12"/>
      <c r="I43" s="12"/>
      <c r="J43" s="12"/>
      <c r="K43" s="12"/>
      <c r="L43" s="12"/>
      <c r="M43" s="12">
        <f t="shared" si="0"/>
        <v>92</v>
      </c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"/>
      <c r="B44" s="9">
        <v>40</v>
      </c>
      <c r="C44" s="10" t="s">
        <v>55</v>
      </c>
      <c r="D44" s="11">
        <v>98</v>
      </c>
      <c r="E44" s="6" t="s">
        <v>23</v>
      </c>
      <c r="F44" s="6" t="s">
        <v>16</v>
      </c>
      <c r="G44" s="12">
        <v>330</v>
      </c>
      <c r="H44" s="12">
        <v>330</v>
      </c>
      <c r="I44" s="12">
        <v>300</v>
      </c>
      <c r="J44" s="12">
        <v>310</v>
      </c>
      <c r="K44" s="12"/>
      <c r="L44" s="12"/>
      <c r="M44" s="12">
        <f t="shared" si="0"/>
        <v>1270</v>
      </c>
      <c r="N44" s="3"/>
      <c r="O44" s="3"/>
      <c r="P44" s="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"/>
      <c r="B45" s="9">
        <v>41</v>
      </c>
      <c r="C45" s="2" t="s">
        <v>71</v>
      </c>
      <c r="D45" s="11">
        <v>98</v>
      </c>
      <c r="E45" s="6" t="s">
        <v>23</v>
      </c>
      <c r="F45" s="6" t="s">
        <v>30</v>
      </c>
      <c r="G45" s="6">
        <v>340</v>
      </c>
      <c r="H45" s="6">
        <v>290</v>
      </c>
      <c r="I45" s="6">
        <v>320</v>
      </c>
      <c r="J45" s="6">
        <v>290</v>
      </c>
      <c r="K45" s="6">
        <v>310</v>
      </c>
      <c r="L45" s="6"/>
      <c r="M45" s="12">
        <f>SUM(G45:I45)+K45</f>
        <v>1260</v>
      </c>
      <c r="N45" s="3"/>
      <c r="O45" s="3"/>
      <c r="P45" s="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"/>
      <c r="B46" s="9">
        <v>42</v>
      </c>
      <c r="C46" s="10" t="s">
        <v>53</v>
      </c>
      <c r="D46" s="11" t="s">
        <v>54</v>
      </c>
      <c r="E46" s="6" t="s">
        <v>23</v>
      </c>
      <c r="F46" s="6" t="s">
        <v>16</v>
      </c>
      <c r="G46" s="12">
        <v>300</v>
      </c>
      <c r="H46" s="12">
        <v>260</v>
      </c>
      <c r="I46" s="12">
        <v>290</v>
      </c>
      <c r="J46" s="12">
        <v>270</v>
      </c>
      <c r="K46" s="12"/>
      <c r="L46" s="12"/>
      <c r="M46" s="12">
        <f>SUM(G46:K46)</f>
        <v>1120</v>
      </c>
      <c r="N46" s="3"/>
      <c r="O46" s="3"/>
      <c r="P46" s="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"/>
      <c r="B47" s="9">
        <v>43</v>
      </c>
      <c r="C47" s="10" t="s">
        <v>72</v>
      </c>
      <c r="D47" s="11" t="s">
        <v>54</v>
      </c>
      <c r="E47" s="6" t="s">
        <v>23</v>
      </c>
      <c r="F47" s="6" t="s">
        <v>19</v>
      </c>
      <c r="G47" s="12">
        <v>140</v>
      </c>
      <c r="H47" s="12">
        <v>110</v>
      </c>
      <c r="I47" s="12"/>
      <c r="J47" s="12"/>
      <c r="K47" s="12"/>
      <c r="L47" s="12"/>
      <c r="M47" s="12">
        <f>SUM(G47:K47)</f>
        <v>250</v>
      </c>
      <c r="N47" s="3"/>
      <c r="O47" s="3"/>
      <c r="P47" s="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"/>
      <c r="B48" s="9">
        <v>44</v>
      </c>
      <c r="C48" s="10" t="s">
        <v>73</v>
      </c>
      <c r="D48" s="11" t="s">
        <v>54</v>
      </c>
      <c r="E48" s="6" t="s">
        <v>23</v>
      </c>
      <c r="F48" s="6" t="s">
        <v>30</v>
      </c>
      <c r="G48" s="12">
        <v>160</v>
      </c>
      <c r="H48" s="12"/>
      <c r="I48" s="12"/>
      <c r="J48" s="12"/>
      <c r="K48" s="12"/>
      <c r="L48" s="12"/>
      <c r="M48" s="12">
        <f>SUM(G48:K48)</f>
        <v>160</v>
      </c>
      <c r="N48" s="3"/>
      <c r="O48" s="3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1"/>
      <c r="B49" s="9">
        <v>45</v>
      </c>
      <c r="C49" s="10" t="s">
        <v>14</v>
      </c>
      <c r="D49" s="11">
        <v>99</v>
      </c>
      <c r="E49" s="6" t="s">
        <v>15</v>
      </c>
      <c r="F49" s="6" t="s">
        <v>30</v>
      </c>
      <c r="G49" s="12">
        <v>350</v>
      </c>
      <c r="H49" s="12">
        <v>340</v>
      </c>
      <c r="I49" s="12">
        <v>330</v>
      </c>
      <c r="J49" s="12">
        <v>300</v>
      </c>
      <c r="K49" s="12">
        <v>340</v>
      </c>
      <c r="L49" s="12"/>
      <c r="M49" s="12">
        <f>SUM(G49:I49)+K49</f>
        <v>1360</v>
      </c>
      <c r="N49" s="3"/>
      <c r="O49" s="3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1"/>
      <c r="B50" s="9">
        <v>46</v>
      </c>
      <c r="C50" s="2" t="s">
        <v>74</v>
      </c>
      <c r="D50" s="11">
        <v>98</v>
      </c>
      <c r="E50" s="6" t="s">
        <v>15</v>
      </c>
      <c r="F50" s="6" t="s">
        <v>30</v>
      </c>
      <c r="G50" s="6">
        <v>310</v>
      </c>
      <c r="H50" s="6">
        <v>250</v>
      </c>
      <c r="I50" s="6">
        <v>240</v>
      </c>
      <c r="J50" s="6">
        <v>250</v>
      </c>
      <c r="K50" s="6">
        <v>270</v>
      </c>
      <c r="L50" s="6"/>
      <c r="M50" s="12">
        <f>SUM(G50:K50)-I50</f>
        <v>1080</v>
      </c>
      <c r="N50" s="3"/>
      <c r="O50" s="3"/>
      <c r="P50" s="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1"/>
      <c r="B51" s="9">
        <v>47</v>
      </c>
      <c r="C51" s="10" t="s">
        <v>20</v>
      </c>
      <c r="D51" s="11" t="s">
        <v>21</v>
      </c>
      <c r="E51" s="6" t="s">
        <v>15</v>
      </c>
      <c r="F51" s="6" t="s">
        <v>19</v>
      </c>
      <c r="G51" s="12">
        <v>210</v>
      </c>
      <c r="H51" s="12">
        <v>180</v>
      </c>
      <c r="I51" s="12">
        <v>200</v>
      </c>
      <c r="J51" s="12">
        <v>180</v>
      </c>
      <c r="K51" s="12">
        <v>260</v>
      </c>
      <c r="L51" s="12"/>
      <c r="M51" s="12">
        <f aca="true" t="shared" si="1" ref="M51:M64">SUM(G51:K51)</f>
        <v>1030</v>
      </c>
      <c r="N51" s="3"/>
      <c r="O51" s="3"/>
      <c r="P51" s="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1"/>
      <c r="B52" s="9">
        <v>48</v>
      </c>
      <c r="C52" s="10" t="s">
        <v>75</v>
      </c>
      <c r="D52" s="11" t="s">
        <v>21</v>
      </c>
      <c r="E52" s="6" t="s">
        <v>15</v>
      </c>
      <c r="F52" s="6" t="s">
        <v>19</v>
      </c>
      <c r="G52" s="12">
        <v>230</v>
      </c>
      <c r="H52" s="12">
        <v>190</v>
      </c>
      <c r="I52" s="12"/>
      <c r="J52" s="12"/>
      <c r="K52" s="12"/>
      <c r="L52" s="12"/>
      <c r="M52" s="12">
        <f t="shared" si="1"/>
        <v>420</v>
      </c>
      <c r="N52" s="3"/>
      <c r="O52" s="3"/>
      <c r="P52" s="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1"/>
      <c r="B53" s="9">
        <v>49</v>
      </c>
      <c r="C53" s="10" t="s">
        <v>76</v>
      </c>
      <c r="D53" s="11" t="s">
        <v>21</v>
      </c>
      <c r="E53" s="6" t="s">
        <v>15</v>
      </c>
      <c r="F53" s="6" t="s">
        <v>19</v>
      </c>
      <c r="G53" s="12">
        <v>150</v>
      </c>
      <c r="H53" s="12">
        <v>140</v>
      </c>
      <c r="I53" s="12"/>
      <c r="J53" s="12"/>
      <c r="K53" s="12"/>
      <c r="L53" s="12"/>
      <c r="M53" s="12">
        <f t="shared" si="1"/>
        <v>290</v>
      </c>
      <c r="N53" s="3"/>
      <c r="O53" s="3"/>
      <c r="P53" s="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1"/>
      <c r="B54" s="9">
        <v>50</v>
      </c>
      <c r="C54" s="10" t="s">
        <v>77</v>
      </c>
      <c r="D54" s="11" t="s">
        <v>54</v>
      </c>
      <c r="E54" s="6" t="s">
        <v>15</v>
      </c>
      <c r="F54" s="6" t="s">
        <v>30</v>
      </c>
      <c r="G54" s="12">
        <v>130</v>
      </c>
      <c r="H54" s="12"/>
      <c r="I54" s="12"/>
      <c r="J54" s="12"/>
      <c r="K54" s="12"/>
      <c r="L54" s="12"/>
      <c r="M54" s="12">
        <f t="shared" si="1"/>
        <v>130</v>
      </c>
      <c r="N54" s="3"/>
      <c r="O54" s="3"/>
      <c r="P54" s="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1"/>
      <c r="B55" s="9">
        <v>51</v>
      </c>
      <c r="C55" s="10" t="s">
        <v>78</v>
      </c>
      <c r="D55" s="11" t="s">
        <v>79</v>
      </c>
      <c r="E55" s="6" t="s">
        <v>80</v>
      </c>
      <c r="F55" s="6" t="s">
        <v>16</v>
      </c>
      <c r="G55" s="12"/>
      <c r="H55" s="12"/>
      <c r="I55" s="12">
        <v>140</v>
      </c>
      <c r="J55" s="12">
        <v>160</v>
      </c>
      <c r="K55" s="12"/>
      <c r="L55" s="12"/>
      <c r="M55" s="12">
        <f t="shared" si="1"/>
        <v>300</v>
      </c>
      <c r="N55" s="3"/>
      <c r="O55" s="3"/>
      <c r="P55" s="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1"/>
      <c r="B56" s="9">
        <v>52</v>
      </c>
      <c r="C56" s="10" t="s">
        <v>81</v>
      </c>
      <c r="D56" s="11" t="s">
        <v>82</v>
      </c>
      <c r="E56" s="6" t="s">
        <v>80</v>
      </c>
      <c r="F56" s="6" t="s">
        <v>19</v>
      </c>
      <c r="G56" s="12">
        <v>130</v>
      </c>
      <c r="H56" s="12"/>
      <c r="I56" s="12"/>
      <c r="J56" s="12"/>
      <c r="K56" s="12"/>
      <c r="L56" s="12"/>
      <c r="M56" s="12">
        <f t="shared" si="1"/>
        <v>130</v>
      </c>
      <c r="N56" s="3"/>
      <c r="O56" s="3"/>
      <c r="P56" s="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1"/>
      <c r="B57" s="9">
        <v>53</v>
      </c>
      <c r="C57" s="10" t="s">
        <v>62</v>
      </c>
      <c r="D57" s="11"/>
      <c r="E57" s="6"/>
      <c r="F57" s="6" t="s">
        <v>16</v>
      </c>
      <c r="G57" s="12"/>
      <c r="H57" s="12">
        <v>240</v>
      </c>
      <c r="I57" s="12">
        <v>270</v>
      </c>
      <c r="J57" s="12">
        <v>280</v>
      </c>
      <c r="K57" s="12"/>
      <c r="L57" s="12"/>
      <c r="M57" s="12">
        <f t="shared" si="1"/>
        <v>790</v>
      </c>
      <c r="N57" s="3"/>
      <c r="O57" s="3"/>
      <c r="P57" s="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1"/>
      <c r="B58" s="9">
        <v>54</v>
      </c>
      <c r="C58" s="10" t="s">
        <v>83</v>
      </c>
      <c r="D58" s="11"/>
      <c r="E58" s="6"/>
      <c r="F58" s="6" t="s">
        <v>16</v>
      </c>
      <c r="G58" s="12"/>
      <c r="H58" s="12">
        <v>140</v>
      </c>
      <c r="I58" s="12">
        <v>180</v>
      </c>
      <c r="J58" s="12">
        <v>220</v>
      </c>
      <c r="K58" s="12"/>
      <c r="L58" s="12"/>
      <c r="M58" s="12">
        <f t="shared" si="1"/>
        <v>540</v>
      </c>
      <c r="N58" s="3"/>
      <c r="O58" s="3"/>
      <c r="P58" s="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1"/>
      <c r="B59" s="9">
        <v>55</v>
      </c>
      <c r="C59" s="10" t="s">
        <v>61</v>
      </c>
      <c r="D59" s="11"/>
      <c r="E59" s="6"/>
      <c r="F59" s="6" t="s">
        <v>16</v>
      </c>
      <c r="G59" s="12"/>
      <c r="H59" s="12"/>
      <c r="I59" s="12">
        <v>190</v>
      </c>
      <c r="J59" s="12">
        <v>230</v>
      </c>
      <c r="K59" s="12"/>
      <c r="L59" s="12"/>
      <c r="M59" s="12">
        <f t="shared" si="1"/>
        <v>420</v>
      </c>
      <c r="N59" s="3"/>
      <c r="O59" s="3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1"/>
      <c r="B60" s="9">
        <v>56</v>
      </c>
      <c r="C60" s="10" t="s">
        <v>84</v>
      </c>
      <c r="D60" s="11"/>
      <c r="E60" s="6"/>
      <c r="F60" s="6" t="s">
        <v>30</v>
      </c>
      <c r="G60" s="12">
        <v>96</v>
      </c>
      <c r="H60" s="12">
        <v>98</v>
      </c>
      <c r="I60" s="12"/>
      <c r="J60" s="12"/>
      <c r="K60" s="12"/>
      <c r="L60" s="12"/>
      <c r="M60" s="12">
        <f t="shared" si="1"/>
        <v>194</v>
      </c>
      <c r="N60" s="3"/>
      <c r="O60" s="3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1"/>
      <c r="B61" s="9">
        <v>57</v>
      </c>
      <c r="C61" s="10" t="s">
        <v>85</v>
      </c>
      <c r="D61" s="11"/>
      <c r="E61" s="6"/>
      <c r="F61" s="6" t="s">
        <v>16</v>
      </c>
      <c r="G61" s="12"/>
      <c r="H61" s="12">
        <v>130</v>
      </c>
      <c r="I61" s="12"/>
      <c r="J61" s="12"/>
      <c r="K61" s="12"/>
      <c r="L61" s="12"/>
      <c r="M61" s="12">
        <f t="shared" si="1"/>
        <v>130</v>
      </c>
      <c r="N61" s="3"/>
      <c r="O61" s="3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1"/>
      <c r="B62" s="9">
        <v>58</v>
      </c>
      <c r="C62" s="10" t="s">
        <v>86</v>
      </c>
      <c r="D62" s="11"/>
      <c r="E62" s="6"/>
      <c r="F62" s="6" t="s">
        <v>19</v>
      </c>
      <c r="G62" s="12">
        <v>120</v>
      </c>
      <c r="H62" s="12"/>
      <c r="I62" s="12"/>
      <c r="J62" s="12"/>
      <c r="K62" s="12"/>
      <c r="L62" s="12"/>
      <c r="M62" s="12">
        <f t="shared" si="1"/>
        <v>120</v>
      </c>
      <c r="N62" s="3"/>
      <c r="O62" s="3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1"/>
      <c r="B63" s="9">
        <v>59</v>
      </c>
      <c r="C63" s="10" t="s">
        <v>87</v>
      </c>
      <c r="D63" s="11"/>
      <c r="E63" s="6"/>
      <c r="F63" s="6" t="s">
        <v>19</v>
      </c>
      <c r="G63" s="12">
        <v>100</v>
      </c>
      <c r="H63" s="12"/>
      <c r="I63" s="12"/>
      <c r="J63" s="12"/>
      <c r="K63" s="12"/>
      <c r="L63" s="12"/>
      <c r="M63" s="12">
        <f t="shared" si="1"/>
        <v>100</v>
      </c>
      <c r="N63" s="3"/>
      <c r="O63" s="3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1"/>
      <c r="B64" s="9">
        <v>60</v>
      </c>
      <c r="C64" s="10" t="s">
        <v>88</v>
      </c>
      <c r="D64" s="11"/>
      <c r="E64" s="6"/>
      <c r="F64" s="6" t="s">
        <v>30</v>
      </c>
      <c r="G64" s="12">
        <v>94</v>
      </c>
      <c r="H64" s="12"/>
      <c r="I64" s="12"/>
      <c r="J64" s="12"/>
      <c r="K64" s="12"/>
      <c r="L64" s="12"/>
      <c r="M64" s="12">
        <f t="shared" si="1"/>
        <v>94</v>
      </c>
      <c r="N64" s="3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"/>
      <c r="B65" s="9">
        <v>61</v>
      </c>
      <c r="C65" s="10" t="s">
        <v>89</v>
      </c>
      <c r="D65" s="11">
        <v>99</v>
      </c>
      <c r="E65" s="6" t="s">
        <v>29</v>
      </c>
      <c r="F65" s="6" t="s">
        <v>38</v>
      </c>
      <c r="G65" s="12"/>
      <c r="H65" s="12">
        <v>98</v>
      </c>
      <c r="I65" s="12">
        <v>130</v>
      </c>
      <c r="J65" s="12"/>
      <c r="K65" s="12">
        <v>96</v>
      </c>
      <c r="L65" s="12">
        <v>80</v>
      </c>
      <c r="M65" s="12">
        <f>SUM(G65:L65)</f>
        <v>404</v>
      </c>
      <c r="N65" s="3"/>
      <c r="O65" s="3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1"/>
      <c r="B66" s="9">
        <v>62</v>
      </c>
      <c r="C66" s="10" t="s">
        <v>76</v>
      </c>
      <c r="D66" s="11" t="s">
        <v>21</v>
      </c>
      <c r="E66" s="6" t="s">
        <v>29</v>
      </c>
      <c r="F66" s="6" t="s">
        <v>19</v>
      </c>
      <c r="G66" s="12"/>
      <c r="H66" s="12"/>
      <c r="I66" s="12">
        <v>68</v>
      </c>
      <c r="J66" s="12">
        <v>64</v>
      </c>
      <c r="K66" s="12">
        <v>74</v>
      </c>
      <c r="L66" s="12">
        <v>70</v>
      </c>
      <c r="M66" s="12">
        <f>SUM(G66:L66)</f>
        <v>276</v>
      </c>
      <c r="N66" s="3"/>
      <c r="O66" s="3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1"/>
      <c r="B67" s="9">
        <v>63</v>
      </c>
      <c r="C67" s="10" t="s">
        <v>51</v>
      </c>
      <c r="D67" s="11">
        <v>97</v>
      </c>
      <c r="E67" s="6" t="s">
        <v>23</v>
      </c>
      <c r="F67" s="6" t="s">
        <v>16</v>
      </c>
      <c r="G67" s="6">
        <v>380</v>
      </c>
      <c r="H67" s="12">
        <v>400</v>
      </c>
      <c r="I67" s="12">
        <v>380</v>
      </c>
      <c r="J67" s="12"/>
      <c r="K67" s="12">
        <v>340</v>
      </c>
      <c r="L67" s="12">
        <v>350</v>
      </c>
      <c r="M67" s="12">
        <f>SUM(G67:L67)</f>
        <v>1850</v>
      </c>
      <c r="N67" s="3"/>
      <c r="O67" s="3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1"/>
      <c r="B68" s="9">
        <v>64</v>
      </c>
      <c r="C68" s="2" t="s">
        <v>49</v>
      </c>
      <c r="D68" s="11">
        <v>97</v>
      </c>
      <c r="E68" s="6" t="s">
        <v>23</v>
      </c>
      <c r="F68" s="6" t="s">
        <v>16</v>
      </c>
      <c r="G68" s="6">
        <v>350</v>
      </c>
      <c r="H68" s="6">
        <v>390</v>
      </c>
      <c r="I68" s="6">
        <v>410</v>
      </c>
      <c r="J68" s="6">
        <v>380</v>
      </c>
      <c r="K68" s="6">
        <v>310</v>
      </c>
      <c r="L68" s="6">
        <v>280</v>
      </c>
      <c r="M68" s="12">
        <f>SUM(G68:K68)</f>
        <v>1840</v>
      </c>
      <c r="N68" s="3"/>
      <c r="O68" s="3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"/>
      <c r="B69" s="9">
        <v>65</v>
      </c>
      <c r="C69" s="2" t="s">
        <v>71</v>
      </c>
      <c r="D69" s="11">
        <v>98</v>
      </c>
      <c r="E69" s="6" t="s">
        <v>23</v>
      </c>
      <c r="F69" s="6" t="s">
        <v>30</v>
      </c>
      <c r="G69" s="6">
        <v>280</v>
      </c>
      <c r="H69" s="6">
        <v>290</v>
      </c>
      <c r="I69" s="6">
        <v>320</v>
      </c>
      <c r="J69" s="6">
        <v>330</v>
      </c>
      <c r="K69" s="6"/>
      <c r="L69" s="6">
        <v>310</v>
      </c>
      <c r="M69" s="12">
        <f>SUM(G69:L69)</f>
        <v>1530</v>
      </c>
      <c r="N69" s="3"/>
      <c r="O69" s="3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1"/>
      <c r="B70" s="9">
        <v>66</v>
      </c>
      <c r="C70" s="10" t="s">
        <v>52</v>
      </c>
      <c r="D70" s="11">
        <v>97</v>
      </c>
      <c r="E70" s="6" t="s">
        <v>23</v>
      </c>
      <c r="F70" s="6" t="s">
        <v>16</v>
      </c>
      <c r="G70" s="12">
        <v>200</v>
      </c>
      <c r="H70" s="12">
        <v>280</v>
      </c>
      <c r="I70" s="12"/>
      <c r="J70" s="12">
        <v>250</v>
      </c>
      <c r="K70" s="12">
        <v>250</v>
      </c>
      <c r="L70" s="12">
        <v>220</v>
      </c>
      <c r="M70" s="12">
        <f>SUM(G70:L70)</f>
        <v>1200</v>
      </c>
      <c r="N70" s="3"/>
      <c r="O70" s="3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1"/>
      <c r="B71" s="9">
        <v>67</v>
      </c>
      <c r="C71" s="10" t="s">
        <v>56</v>
      </c>
      <c r="D71" s="11" t="s">
        <v>57</v>
      </c>
      <c r="E71" s="6" t="s">
        <v>23</v>
      </c>
      <c r="F71" s="6" t="s">
        <v>16</v>
      </c>
      <c r="G71" s="12">
        <v>160</v>
      </c>
      <c r="H71" s="12">
        <v>180</v>
      </c>
      <c r="I71" s="12">
        <v>250</v>
      </c>
      <c r="J71" s="12">
        <v>240</v>
      </c>
      <c r="K71" s="12">
        <v>210</v>
      </c>
      <c r="L71" s="12">
        <v>180</v>
      </c>
      <c r="M71" s="12">
        <f>SUM(H71:L71)</f>
        <v>1060</v>
      </c>
      <c r="N71" s="3"/>
      <c r="O71" s="3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"/>
      <c r="B72" s="9">
        <v>68</v>
      </c>
      <c r="C72" s="10" t="s">
        <v>55</v>
      </c>
      <c r="D72" s="11">
        <v>98</v>
      </c>
      <c r="E72" s="6" t="s">
        <v>23</v>
      </c>
      <c r="F72" s="6" t="s">
        <v>16</v>
      </c>
      <c r="G72" s="12">
        <v>150</v>
      </c>
      <c r="H72" s="12">
        <v>230</v>
      </c>
      <c r="I72" s="12"/>
      <c r="J72" s="12">
        <v>220</v>
      </c>
      <c r="K72" s="12">
        <v>240</v>
      </c>
      <c r="L72" s="12"/>
      <c r="M72" s="12">
        <f>SUM(G72:L72)</f>
        <v>840</v>
      </c>
      <c r="N72" s="3"/>
      <c r="O72" s="3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"/>
      <c r="B73" s="9">
        <v>69</v>
      </c>
      <c r="C73" s="10" t="s">
        <v>90</v>
      </c>
      <c r="D73" s="11" t="s">
        <v>57</v>
      </c>
      <c r="E73" s="6" t="s">
        <v>23</v>
      </c>
      <c r="F73" s="6" t="s">
        <v>19</v>
      </c>
      <c r="G73" s="12"/>
      <c r="H73" s="12">
        <v>120</v>
      </c>
      <c r="I73" s="12">
        <v>190</v>
      </c>
      <c r="J73" s="12">
        <v>170</v>
      </c>
      <c r="K73" s="12">
        <v>190</v>
      </c>
      <c r="L73" s="12">
        <v>130</v>
      </c>
      <c r="M73" s="12">
        <f>SUM(G73:L73)</f>
        <v>800</v>
      </c>
      <c r="N73" s="3"/>
      <c r="O73" s="3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"/>
      <c r="B74" s="9">
        <v>70</v>
      </c>
      <c r="C74" s="10" t="s">
        <v>91</v>
      </c>
      <c r="D74" s="11">
        <v>98</v>
      </c>
      <c r="E74" s="6" t="s">
        <v>23</v>
      </c>
      <c r="F74" s="6" t="s">
        <v>30</v>
      </c>
      <c r="G74" s="12"/>
      <c r="H74" s="12">
        <v>96</v>
      </c>
      <c r="I74" s="12">
        <v>210</v>
      </c>
      <c r="J74" s="12">
        <v>230</v>
      </c>
      <c r="K74" s="12"/>
      <c r="L74" s="12">
        <v>200</v>
      </c>
      <c r="M74" s="12">
        <f>SUM(G74:L74)</f>
        <v>736</v>
      </c>
      <c r="N74" s="3"/>
      <c r="O74" s="3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"/>
      <c r="B75" s="9">
        <v>71</v>
      </c>
      <c r="C75" s="10" t="s">
        <v>53</v>
      </c>
      <c r="D75" s="11" t="s">
        <v>54</v>
      </c>
      <c r="E75" s="6" t="s">
        <v>23</v>
      </c>
      <c r="F75" s="6" t="s">
        <v>16</v>
      </c>
      <c r="G75" s="12"/>
      <c r="H75" s="12"/>
      <c r="I75" s="12">
        <v>160</v>
      </c>
      <c r="J75" s="12">
        <v>150</v>
      </c>
      <c r="K75" s="12">
        <v>170</v>
      </c>
      <c r="L75" s="12">
        <v>170</v>
      </c>
      <c r="M75" s="12">
        <f>SUM(G75:L75)</f>
        <v>650</v>
      </c>
      <c r="N75" s="3"/>
      <c r="O75" s="3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"/>
      <c r="B76" s="9">
        <v>72</v>
      </c>
      <c r="C76" s="10" t="s">
        <v>92</v>
      </c>
      <c r="D76" s="11" t="s">
        <v>57</v>
      </c>
      <c r="E76" s="6" t="s">
        <v>23</v>
      </c>
      <c r="F76" s="6" t="s">
        <v>93</v>
      </c>
      <c r="G76" s="12"/>
      <c r="H76" s="12"/>
      <c r="I76" s="12"/>
      <c r="J76" s="12">
        <v>290</v>
      </c>
      <c r="K76" s="12"/>
      <c r="L76" s="12">
        <v>230</v>
      </c>
      <c r="M76" s="12">
        <f>SUM(G76:L76)</f>
        <v>520</v>
      </c>
      <c r="N76" s="3"/>
      <c r="O76" s="3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1"/>
      <c r="B77" s="9">
        <v>73</v>
      </c>
      <c r="C77" s="10" t="s">
        <v>72</v>
      </c>
      <c r="D77" s="11" t="s">
        <v>54</v>
      </c>
      <c r="E77" s="6" t="s">
        <v>23</v>
      </c>
      <c r="F77" s="6" t="s">
        <v>19</v>
      </c>
      <c r="G77" s="12">
        <v>92</v>
      </c>
      <c r="H77" s="12">
        <v>86</v>
      </c>
      <c r="I77" s="12">
        <v>100</v>
      </c>
      <c r="J77" s="12">
        <v>84</v>
      </c>
      <c r="K77" s="12">
        <v>72</v>
      </c>
      <c r="L77" s="12">
        <v>68</v>
      </c>
      <c r="M77" s="12">
        <f>SUM(G77:K77)</f>
        <v>434</v>
      </c>
      <c r="N77" s="3"/>
      <c r="O77" s="3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1"/>
      <c r="B78" s="9">
        <v>74</v>
      </c>
      <c r="C78" s="10" t="s">
        <v>94</v>
      </c>
      <c r="D78" s="11" t="s">
        <v>57</v>
      </c>
      <c r="E78" s="6" t="s">
        <v>23</v>
      </c>
      <c r="F78" s="6" t="s">
        <v>19</v>
      </c>
      <c r="G78" s="12"/>
      <c r="H78" s="12"/>
      <c r="I78" s="12">
        <v>88</v>
      </c>
      <c r="J78" s="12">
        <v>92</v>
      </c>
      <c r="K78" s="12">
        <v>110</v>
      </c>
      <c r="L78" s="12">
        <v>120</v>
      </c>
      <c r="M78" s="12">
        <f aca="true" t="shared" si="2" ref="M78:M87">SUM(G78:L78)</f>
        <v>410</v>
      </c>
      <c r="N78" s="3"/>
      <c r="O78" s="3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"/>
      <c r="B79" s="9">
        <v>75</v>
      </c>
      <c r="C79" s="10" t="s">
        <v>95</v>
      </c>
      <c r="D79" s="11">
        <v>97</v>
      </c>
      <c r="E79" s="6" t="s">
        <v>23</v>
      </c>
      <c r="F79" s="6" t="s">
        <v>30</v>
      </c>
      <c r="G79" s="12">
        <v>170</v>
      </c>
      <c r="H79" s="6">
        <v>220</v>
      </c>
      <c r="I79" s="6"/>
      <c r="J79" s="6"/>
      <c r="K79" s="6"/>
      <c r="L79" s="6"/>
      <c r="M79" s="12">
        <f t="shared" si="2"/>
        <v>390</v>
      </c>
      <c r="N79" s="3"/>
      <c r="O79" s="3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1"/>
      <c r="B80" s="9">
        <v>76</v>
      </c>
      <c r="C80" s="10" t="s">
        <v>96</v>
      </c>
      <c r="D80" s="11" t="s">
        <v>57</v>
      </c>
      <c r="E80" s="6" t="s">
        <v>23</v>
      </c>
      <c r="F80" s="6" t="s">
        <v>93</v>
      </c>
      <c r="G80" s="12"/>
      <c r="H80" s="12"/>
      <c r="I80" s="12"/>
      <c r="J80" s="12"/>
      <c r="K80" s="12"/>
      <c r="L80" s="12">
        <v>340</v>
      </c>
      <c r="M80" s="12">
        <f t="shared" si="2"/>
        <v>340</v>
      </c>
      <c r="N80" s="3"/>
      <c r="O80" s="3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"/>
      <c r="B81" s="9">
        <v>77</v>
      </c>
      <c r="C81" s="10" t="s">
        <v>73</v>
      </c>
      <c r="D81" s="11" t="s">
        <v>54</v>
      </c>
      <c r="E81" s="6" t="s">
        <v>23</v>
      </c>
      <c r="F81" s="6" t="s">
        <v>30</v>
      </c>
      <c r="G81" s="12"/>
      <c r="H81" s="12">
        <v>82</v>
      </c>
      <c r="I81" s="12">
        <v>88</v>
      </c>
      <c r="J81" s="12">
        <v>70</v>
      </c>
      <c r="K81" s="12">
        <v>70</v>
      </c>
      <c r="L81" s="12"/>
      <c r="M81" s="12">
        <f t="shared" si="2"/>
        <v>310</v>
      </c>
      <c r="N81" s="3"/>
      <c r="O81" s="3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"/>
      <c r="B82" s="9">
        <v>78</v>
      </c>
      <c r="C82" s="2" t="s">
        <v>97</v>
      </c>
      <c r="D82" s="11" t="s">
        <v>54</v>
      </c>
      <c r="E82" s="6" t="s">
        <v>23</v>
      </c>
      <c r="F82" s="6" t="s">
        <v>16</v>
      </c>
      <c r="G82" s="6"/>
      <c r="H82" s="6"/>
      <c r="I82" s="6">
        <v>94</v>
      </c>
      <c r="J82" s="6"/>
      <c r="K82" s="6">
        <v>120</v>
      </c>
      <c r="L82" s="6"/>
      <c r="M82" s="12">
        <f t="shared" si="2"/>
        <v>214</v>
      </c>
      <c r="N82" s="3"/>
      <c r="O82" s="3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"/>
      <c r="B83" s="9">
        <v>79</v>
      </c>
      <c r="C83" s="10" t="s">
        <v>98</v>
      </c>
      <c r="D83" s="11" t="s">
        <v>57</v>
      </c>
      <c r="E83" s="6" t="s">
        <v>23</v>
      </c>
      <c r="F83" s="6" t="s">
        <v>30</v>
      </c>
      <c r="G83" s="12">
        <v>210</v>
      </c>
      <c r="H83" s="12"/>
      <c r="I83" s="12"/>
      <c r="J83" s="12"/>
      <c r="K83" s="12"/>
      <c r="L83" s="12"/>
      <c r="M83" s="12">
        <f t="shared" si="2"/>
        <v>210</v>
      </c>
      <c r="N83" s="3"/>
      <c r="O83" s="3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1"/>
      <c r="B84" s="9">
        <v>80</v>
      </c>
      <c r="C84" s="10" t="s">
        <v>99</v>
      </c>
      <c r="D84" s="11">
        <v>98</v>
      </c>
      <c r="E84" s="6" t="s">
        <v>23</v>
      </c>
      <c r="F84" s="6" t="s">
        <v>38</v>
      </c>
      <c r="G84" s="12">
        <v>150</v>
      </c>
      <c r="H84" s="12"/>
      <c r="I84" s="12"/>
      <c r="J84" s="12"/>
      <c r="K84" s="12"/>
      <c r="L84" s="12"/>
      <c r="M84" s="12">
        <f t="shared" si="2"/>
        <v>150</v>
      </c>
      <c r="N84" s="3"/>
      <c r="O84" s="3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1"/>
      <c r="B85" s="9">
        <v>81</v>
      </c>
      <c r="C85" s="10" t="s">
        <v>100</v>
      </c>
      <c r="D85" s="11" t="s">
        <v>54</v>
      </c>
      <c r="E85" s="6" t="s">
        <v>23</v>
      </c>
      <c r="F85" s="6" t="s">
        <v>38</v>
      </c>
      <c r="G85" s="12">
        <v>72</v>
      </c>
      <c r="H85" s="12">
        <v>60</v>
      </c>
      <c r="I85" s="12"/>
      <c r="J85" s="12"/>
      <c r="K85" s="12"/>
      <c r="L85" s="12"/>
      <c r="M85" s="12">
        <f t="shared" si="2"/>
        <v>132</v>
      </c>
      <c r="N85" s="3"/>
      <c r="O85" s="3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3"/>
      <c r="B86" s="9">
        <v>82</v>
      </c>
      <c r="C86" s="2" t="s">
        <v>101</v>
      </c>
      <c r="D86" s="11">
        <v>98</v>
      </c>
      <c r="E86" s="6" t="s">
        <v>23</v>
      </c>
      <c r="F86" s="6" t="s">
        <v>38</v>
      </c>
      <c r="G86" s="12">
        <v>120</v>
      </c>
      <c r="H86" s="12"/>
      <c r="I86" s="12"/>
      <c r="J86" s="12"/>
      <c r="K86" s="12"/>
      <c r="L86" s="12"/>
      <c r="M86" s="12">
        <f t="shared" si="2"/>
        <v>120</v>
      </c>
      <c r="N86" s="3"/>
      <c r="O86" s="3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3"/>
      <c r="B87" s="9">
        <v>83</v>
      </c>
      <c r="C87" s="10" t="s">
        <v>102</v>
      </c>
      <c r="D87" s="11">
        <v>97</v>
      </c>
      <c r="E87" s="6" t="s">
        <v>23</v>
      </c>
      <c r="F87" s="6" t="s">
        <v>30</v>
      </c>
      <c r="G87" s="6"/>
      <c r="H87" s="6">
        <v>76</v>
      </c>
      <c r="I87" s="6"/>
      <c r="J87" s="6"/>
      <c r="K87" s="6"/>
      <c r="L87" s="6"/>
      <c r="M87" s="12">
        <f t="shared" si="2"/>
        <v>76</v>
      </c>
      <c r="N87" s="3"/>
      <c r="O87" s="3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3"/>
      <c r="B88" s="9">
        <v>84</v>
      </c>
      <c r="C88" s="13" t="s">
        <v>47</v>
      </c>
      <c r="D88" s="14">
        <v>97</v>
      </c>
      <c r="E88" s="12" t="s">
        <v>15</v>
      </c>
      <c r="F88" s="12" t="s">
        <v>30</v>
      </c>
      <c r="G88" s="6">
        <v>330</v>
      </c>
      <c r="H88" s="6">
        <v>360</v>
      </c>
      <c r="I88" s="6">
        <v>370</v>
      </c>
      <c r="J88" s="12">
        <v>370</v>
      </c>
      <c r="K88" s="12">
        <v>350</v>
      </c>
      <c r="L88" s="12">
        <v>330</v>
      </c>
      <c r="M88" s="12">
        <f>SUM(G88:L88)-G88</f>
        <v>1780</v>
      </c>
      <c r="N88" s="3"/>
      <c r="O88" s="3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3"/>
      <c r="B89" s="9">
        <v>85</v>
      </c>
      <c r="C89" s="2" t="s">
        <v>74</v>
      </c>
      <c r="D89" s="11">
        <v>98</v>
      </c>
      <c r="E89" s="6" t="s">
        <v>15</v>
      </c>
      <c r="F89" s="6" t="s">
        <v>30</v>
      </c>
      <c r="G89" s="6"/>
      <c r="H89" s="6"/>
      <c r="I89" s="6">
        <v>260</v>
      </c>
      <c r="J89" s="6">
        <v>190</v>
      </c>
      <c r="K89" s="6">
        <v>220</v>
      </c>
      <c r="L89" s="6">
        <v>190</v>
      </c>
      <c r="M89" s="12">
        <f aca="true" t="shared" si="3" ref="M89:M97">SUM(G89:L89)</f>
        <v>860</v>
      </c>
      <c r="N89" s="3"/>
      <c r="O89" s="3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9">
        <v>86</v>
      </c>
      <c r="C90" s="10" t="s">
        <v>103</v>
      </c>
      <c r="D90" s="11" t="s">
        <v>57</v>
      </c>
      <c r="E90" s="6" t="s">
        <v>15</v>
      </c>
      <c r="F90" s="6" t="s">
        <v>19</v>
      </c>
      <c r="G90" s="12">
        <v>90</v>
      </c>
      <c r="H90" s="12">
        <v>100</v>
      </c>
      <c r="I90" s="12">
        <v>200</v>
      </c>
      <c r="J90" s="12">
        <v>170</v>
      </c>
      <c r="K90" s="12">
        <v>160</v>
      </c>
      <c r="L90" s="12"/>
      <c r="M90" s="12">
        <f t="shared" si="3"/>
        <v>720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9">
        <v>87</v>
      </c>
      <c r="C91" s="2" t="s">
        <v>104</v>
      </c>
      <c r="D91" s="11">
        <v>97</v>
      </c>
      <c r="E91" s="12" t="s">
        <v>15</v>
      </c>
      <c r="F91" s="6" t="s">
        <v>38</v>
      </c>
      <c r="G91" s="6">
        <v>98</v>
      </c>
      <c r="H91" s="6">
        <v>130</v>
      </c>
      <c r="I91" s="6">
        <v>230</v>
      </c>
      <c r="J91" s="6"/>
      <c r="K91" s="6">
        <v>180</v>
      </c>
      <c r="L91" s="6"/>
      <c r="M91" s="12">
        <f t="shared" si="3"/>
        <v>638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9">
        <v>88</v>
      </c>
      <c r="C92" s="10" t="s">
        <v>105</v>
      </c>
      <c r="D92" s="11">
        <v>97</v>
      </c>
      <c r="E92" s="12" t="s">
        <v>15</v>
      </c>
      <c r="F92" s="6" t="s">
        <v>38</v>
      </c>
      <c r="G92" s="12">
        <v>96</v>
      </c>
      <c r="H92" s="12">
        <v>90</v>
      </c>
      <c r="I92" s="12">
        <v>110</v>
      </c>
      <c r="J92" s="12"/>
      <c r="K92" s="12">
        <v>80</v>
      </c>
      <c r="L92" s="12">
        <v>76</v>
      </c>
      <c r="M92" s="12">
        <f t="shared" si="3"/>
        <v>452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9">
        <v>89</v>
      </c>
      <c r="C93" s="10" t="s">
        <v>77</v>
      </c>
      <c r="D93" s="11" t="s">
        <v>54</v>
      </c>
      <c r="E93" s="6" t="s">
        <v>15</v>
      </c>
      <c r="F93" s="6" t="s">
        <v>30</v>
      </c>
      <c r="G93" s="12"/>
      <c r="H93" s="12"/>
      <c r="I93" s="12">
        <v>84</v>
      </c>
      <c r="J93" s="12"/>
      <c r="K93" s="12">
        <v>76</v>
      </c>
      <c r="L93" s="12"/>
      <c r="M93" s="12">
        <f t="shared" si="3"/>
        <v>160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9">
        <v>90</v>
      </c>
      <c r="C94" s="10" t="s">
        <v>106</v>
      </c>
      <c r="D94" s="11">
        <v>97</v>
      </c>
      <c r="E94" s="12" t="s">
        <v>15</v>
      </c>
      <c r="F94" s="6" t="s">
        <v>38</v>
      </c>
      <c r="G94" s="12"/>
      <c r="H94" s="12">
        <v>150</v>
      </c>
      <c r="I94" s="12"/>
      <c r="J94" s="12"/>
      <c r="K94" s="12"/>
      <c r="L94" s="12"/>
      <c r="M94" s="12">
        <f t="shared" si="3"/>
        <v>150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9">
        <v>91</v>
      </c>
      <c r="C95" s="10" t="s">
        <v>31</v>
      </c>
      <c r="D95" s="11" t="s">
        <v>28</v>
      </c>
      <c r="E95" s="6" t="s">
        <v>80</v>
      </c>
      <c r="F95" s="6" t="s">
        <v>16</v>
      </c>
      <c r="G95" s="12">
        <v>190</v>
      </c>
      <c r="H95" s="12">
        <v>250</v>
      </c>
      <c r="I95" s="12">
        <v>340</v>
      </c>
      <c r="J95" s="12"/>
      <c r="K95" s="12">
        <v>300</v>
      </c>
      <c r="L95" s="12">
        <v>270</v>
      </c>
      <c r="M95" s="12">
        <f t="shared" si="3"/>
        <v>1350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9">
        <v>92</v>
      </c>
      <c r="C96" s="10" t="s">
        <v>107</v>
      </c>
      <c r="D96" s="11" t="s">
        <v>108</v>
      </c>
      <c r="E96" s="6" t="s">
        <v>80</v>
      </c>
      <c r="F96" s="6" t="s">
        <v>16</v>
      </c>
      <c r="G96" s="12"/>
      <c r="H96" s="12"/>
      <c r="I96" s="12"/>
      <c r="J96" s="12">
        <v>330</v>
      </c>
      <c r="K96" s="12">
        <v>270</v>
      </c>
      <c r="L96" s="12">
        <v>220</v>
      </c>
      <c r="M96" s="12">
        <f t="shared" si="3"/>
        <v>820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9">
        <v>93</v>
      </c>
      <c r="C97" s="10" t="s">
        <v>33</v>
      </c>
      <c r="D97" s="11" t="s">
        <v>28</v>
      </c>
      <c r="E97" s="6" t="s">
        <v>80</v>
      </c>
      <c r="F97" s="6" t="s">
        <v>16</v>
      </c>
      <c r="G97" s="12">
        <v>92</v>
      </c>
      <c r="H97" s="12">
        <v>110</v>
      </c>
      <c r="I97" s="12">
        <v>180</v>
      </c>
      <c r="J97" s="12">
        <v>130</v>
      </c>
      <c r="K97" s="12"/>
      <c r="L97" s="12">
        <v>92</v>
      </c>
      <c r="M97" s="12">
        <f t="shared" si="3"/>
        <v>604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9">
        <v>94</v>
      </c>
      <c r="C98" s="10" t="s">
        <v>34</v>
      </c>
      <c r="D98" s="11" t="s">
        <v>28</v>
      </c>
      <c r="E98" s="6" t="s">
        <v>80</v>
      </c>
      <c r="F98" s="6" t="s">
        <v>16</v>
      </c>
      <c r="G98" s="12">
        <v>76</v>
      </c>
      <c r="H98" s="12">
        <v>68</v>
      </c>
      <c r="I98" s="12">
        <v>98</v>
      </c>
      <c r="J98" s="12">
        <v>100</v>
      </c>
      <c r="K98" s="12">
        <v>140</v>
      </c>
      <c r="L98" s="12">
        <v>98</v>
      </c>
      <c r="M98" s="12">
        <f>SUM(G98:L98)-H98</f>
        <v>512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9">
        <v>95</v>
      </c>
      <c r="C99" s="10" t="s">
        <v>35</v>
      </c>
      <c r="D99" s="11" t="s">
        <v>28</v>
      </c>
      <c r="E99" s="6" t="s">
        <v>80</v>
      </c>
      <c r="F99" s="6" t="s">
        <v>19</v>
      </c>
      <c r="G99" s="12">
        <v>82</v>
      </c>
      <c r="H99" s="12">
        <v>74</v>
      </c>
      <c r="I99" s="12">
        <v>96</v>
      </c>
      <c r="J99" s="12">
        <v>86</v>
      </c>
      <c r="K99" s="12">
        <v>84</v>
      </c>
      <c r="L99" s="12">
        <v>78</v>
      </c>
      <c r="M99" s="12">
        <f>SUM(G99:L99)-H99</f>
        <v>426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9">
        <v>96</v>
      </c>
      <c r="C100" s="10" t="s">
        <v>78</v>
      </c>
      <c r="D100" s="11" t="s">
        <v>79</v>
      </c>
      <c r="E100" s="6" t="s">
        <v>80</v>
      </c>
      <c r="F100" s="6" t="s">
        <v>16</v>
      </c>
      <c r="G100" s="12"/>
      <c r="H100" s="12">
        <v>96</v>
      </c>
      <c r="I100" s="12"/>
      <c r="J100" s="12">
        <v>110</v>
      </c>
      <c r="K100" s="12">
        <v>92</v>
      </c>
      <c r="L100" s="12">
        <v>84</v>
      </c>
      <c r="M100" s="12">
        <f aca="true" t="shared" si="4" ref="M100:M123">SUM(G100:L100)</f>
        <v>382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9">
        <v>97</v>
      </c>
      <c r="C101" s="10" t="s">
        <v>109</v>
      </c>
      <c r="D101" s="11" t="s">
        <v>28</v>
      </c>
      <c r="E101" s="6" t="s">
        <v>80</v>
      </c>
      <c r="F101" s="6" t="s">
        <v>19</v>
      </c>
      <c r="G101" s="12">
        <v>78</v>
      </c>
      <c r="H101" s="12">
        <v>64</v>
      </c>
      <c r="I101" s="12">
        <v>82</v>
      </c>
      <c r="J101" s="12">
        <v>72</v>
      </c>
      <c r="K101" s="12">
        <v>76</v>
      </c>
      <c r="L101" s="12"/>
      <c r="M101" s="12">
        <f t="shared" si="4"/>
        <v>372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9">
        <v>98</v>
      </c>
      <c r="C102" s="10" t="s">
        <v>81</v>
      </c>
      <c r="D102" s="11" t="s">
        <v>82</v>
      </c>
      <c r="E102" s="6" t="s">
        <v>80</v>
      </c>
      <c r="F102" s="6" t="s">
        <v>19</v>
      </c>
      <c r="G102" s="12"/>
      <c r="H102" s="12">
        <v>58</v>
      </c>
      <c r="I102" s="12">
        <v>80</v>
      </c>
      <c r="J102" s="12">
        <v>62</v>
      </c>
      <c r="K102" s="12">
        <v>64</v>
      </c>
      <c r="L102" s="12">
        <v>64</v>
      </c>
      <c r="M102" s="12">
        <f t="shared" si="4"/>
        <v>328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9">
        <v>99</v>
      </c>
      <c r="C103" s="10" t="s">
        <v>110</v>
      </c>
      <c r="D103" s="11" t="s">
        <v>28</v>
      </c>
      <c r="E103" s="6" t="s">
        <v>80</v>
      </c>
      <c r="F103" s="6" t="s">
        <v>16</v>
      </c>
      <c r="G103" s="12"/>
      <c r="H103" s="12">
        <v>66</v>
      </c>
      <c r="I103" s="12">
        <v>90</v>
      </c>
      <c r="J103" s="12"/>
      <c r="K103" s="12"/>
      <c r="L103" s="12"/>
      <c r="M103" s="12">
        <f t="shared" si="4"/>
        <v>156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9">
        <v>100</v>
      </c>
      <c r="C104" s="10" t="s">
        <v>111</v>
      </c>
      <c r="D104" s="11" t="s">
        <v>79</v>
      </c>
      <c r="E104" s="6" t="s">
        <v>80</v>
      </c>
      <c r="F104" s="6" t="s">
        <v>19</v>
      </c>
      <c r="G104" s="12"/>
      <c r="H104" s="12"/>
      <c r="I104" s="12"/>
      <c r="J104" s="12">
        <v>68</v>
      </c>
      <c r="K104" s="12">
        <v>60</v>
      </c>
      <c r="L104" s="12"/>
      <c r="M104" s="12">
        <f t="shared" si="4"/>
        <v>128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9">
        <v>101</v>
      </c>
      <c r="C105" s="10" t="s">
        <v>112</v>
      </c>
      <c r="D105" s="11" t="s">
        <v>28</v>
      </c>
      <c r="E105" s="6" t="s">
        <v>80</v>
      </c>
      <c r="F105" s="6" t="s">
        <v>19</v>
      </c>
      <c r="G105" s="12"/>
      <c r="H105" s="12"/>
      <c r="I105" s="12"/>
      <c r="J105" s="12"/>
      <c r="K105" s="12">
        <v>66</v>
      </c>
      <c r="L105" s="12">
        <v>60</v>
      </c>
      <c r="M105" s="12">
        <f t="shared" si="4"/>
        <v>126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9">
        <v>102</v>
      </c>
      <c r="C106" s="10" t="s">
        <v>113</v>
      </c>
      <c r="D106" s="11" t="s">
        <v>82</v>
      </c>
      <c r="E106" s="6" t="s">
        <v>80</v>
      </c>
      <c r="F106" s="6" t="s">
        <v>19</v>
      </c>
      <c r="G106" s="12"/>
      <c r="H106" s="12"/>
      <c r="I106" s="12"/>
      <c r="J106" s="12"/>
      <c r="K106" s="12">
        <v>58</v>
      </c>
      <c r="L106" s="12">
        <v>49</v>
      </c>
      <c r="M106" s="12">
        <f t="shared" si="4"/>
        <v>107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9">
        <v>103</v>
      </c>
      <c r="C107" s="10" t="s">
        <v>114</v>
      </c>
      <c r="D107" s="11" t="s">
        <v>28</v>
      </c>
      <c r="E107" s="6" t="s">
        <v>80</v>
      </c>
      <c r="F107" s="6" t="s">
        <v>16</v>
      </c>
      <c r="G107" s="12"/>
      <c r="H107" s="12"/>
      <c r="I107" s="12">
        <v>72</v>
      </c>
      <c r="J107" s="12"/>
      <c r="K107" s="12"/>
      <c r="L107" s="12"/>
      <c r="M107" s="12">
        <f t="shared" si="4"/>
        <v>72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9">
        <v>104</v>
      </c>
      <c r="C108" s="10" t="s">
        <v>115</v>
      </c>
      <c r="D108" s="11" t="s">
        <v>79</v>
      </c>
      <c r="E108" s="6" t="s">
        <v>80</v>
      </c>
      <c r="F108" s="6" t="s">
        <v>19</v>
      </c>
      <c r="G108" s="12"/>
      <c r="H108" s="12"/>
      <c r="I108" s="12"/>
      <c r="J108" s="12"/>
      <c r="K108" s="12"/>
      <c r="L108" s="12">
        <v>62</v>
      </c>
      <c r="M108" s="12">
        <f t="shared" si="4"/>
        <v>62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9">
        <v>105</v>
      </c>
      <c r="C109" s="10" t="s">
        <v>69</v>
      </c>
      <c r="D109" s="11" t="s">
        <v>28</v>
      </c>
      <c r="E109" s="6" t="s">
        <v>116</v>
      </c>
      <c r="F109" s="6" t="s">
        <v>19</v>
      </c>
      <c r="G109" s="12"/>
      <c r="H109" s="12">
        <v>70</v>
      </c>
      <c r="I109" s="12">
        <v>74</v>
      </c>
      <c r="J109" s="12">
        <v>68</v>
      </c>
      <c r="K109" s="12">
        <v>82</v>
      </c>
      <c r="L109" s="12">
        <v>72</v>
      </c>
      <c r="M109" s="12">
        <f t="shared" si="4"/>
        <v>366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9">
        <v>106</v>
      </c>
      <c r="C110" s="10" t="s">
        <v>27</v>
      </c>
      <c r="D110" s="11" t="s">
        <v>28</v>
      </c>
      <c r="E110" s="6" t="s">
        <v>116</v>
      </c>
      <c r="F110" s="6" t="s">
        <v>30</v>
      </c>
      <c r="G110" s="12"/>
      <c r="H110" s="12"/>
      <c r="I110" s="12">
        <v>76</v>
      </c>
      <c r="J110" s="12">
        <v>76</v>
      </c>
      <c r="K110" s="12">
        <v>88</v>
      </c>
      <c r="L110" s="12">
        <v>86</v>
      </c>
      <c r="M110" s="12">
        <f t="shared" si="4"/>
        <v>326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9">
        <v>107</v>
      </c>
      <c r="C111" s="10" t="s">
        <v>117</v>
      </c>
      <c r="D111" s="11" t="s">
        <v>28</v>
      </c>
      <c r="E111" s="6" t="s">
        <v>116</v>
      </c>
      <c r="F111" s="6" t="s">
        <v>30</v>
      </c>
      <c r="G111" s="12"/>
      <c r="H111" s="12"/>
      <c r="I111" s="12">
        <v>66</v>
      </c>
      <c r="J111" s="12">
        <v>60</v>
      </c>
      <c r="K111" s="12">
        <v>62</v>
      </c>
      <c r="L111" s="12">
        <v>50</v>
      </c>
      <c r="M111" s="12">
        <f t="shared" si="4"/>
        <v>238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9">
        <v>108</v>
      </c>
      <c r="C112" s="10" t="s">
        <v>118</v>
      </c>
      <c r="D112" s="11" t="s">
        <v>28</v>
      </c>
      <c r="E112" s="6" t="s">
        <v>116</v>
      </c>
      <c r="F112" s="6" t="s">
        <v>30</v>
      </c>
      <c r="G112" s="12">
        <v>74</v>
      </c>
      <c r="H112" s="12">
        <v>62</v>
      </c>
      <c r="I112" s="12"/>
      <c r="J112" s="12"/>
      <c r="K112" s="12"/>
      <c r="L112" s="12"/>
      <c r="M112" s="12">
        <f t="shared" si="4"/>
        <v>136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9">
        <v>109</v>
      </c>
      <c r="C113" s="10" t="s">
        <v>119</v>
      </c>
      <c r="D113" s="11" t="s">
        <v>108</v>
      </c>
      <c r="E113" s="6" t="s">
        <v>116</v>
      </c>
      <c r="F113" s="6" t="s">
        <v>38</v>
      </c>
      <c r="G113" s="12"/>
      <c r="H113" s="12"/>
      <c r="I113" s="12"/>
      <c r="J113" s="12"/>
      <c r="K113" s="12">
        <v>66</v>
      </c>
      <c r="L113" s="12">
        <v>52</v>
      </c>
      <c r="M113" s="12">
        <f t="shared" si="4"/>
        <v>118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9">
        <v>110</v>
      </c>
      <c r="C114" s="10" t="s">
        <v>120</v>
      </c>
      <c r="D114" s="11" t="s">
        <v>28</v>
      </c>
      <c r="E114" s="6" t="s">
        <v>116</v>
      </c>
      <c r="F114" s="6" t="s">
        <v>30</v>
      </c>
      <c r="G114" s="12">
        <v>80</v>
      </c>
      <c r="H114" s="12"/>
      <c r="I114" s="12"/>
      <c r="J114" s="12"/>
      <c r="K114" s="12"/>
      <c r="L114" s="12"/>
      <c r="M114" s="12">
        <f t="shared" si="4"/>
        <v>80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9">
        <v>111</v>
      </c>
      <c r="C115" s="10" t="s">
        <v>70</v>
      </c>
      <c r="D115" s="11" t="s">
        <v>28</v>
      </c>
      <c r="E115" s="6" t="s">
        <v>116</v>
      </c>
      <c r="F115" s="6" t="s">
        <v>19</v>
      </c>
      <c r="G115" s="12"/>
      <c r="H115" s="12">
        <v>68</v>
      </c>
      <c r="I115" s="12"/>
      <c r="J115" s="12"/>
      <c r="K115" s="12"/>
      <c r="L115" s="12"/>
      <c r="M115" s="12">
        <f t="shared" si="4"/>
        <v>68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9">
        <v>112</v>
      </c>
      <c r="C116" s="10" t="s">
        <v>121</v>
      </c>
      <c r="D116" s="11" t="s">
        <v>108</v>
      </c>
      <c r="E116" s="6" t="s">
        <v>116</v>
      </c>
      <c r="F116" s="6" t="s">
        <v>30</v>
      </c>
      <c r="G116" s="12"/>
      <c r="H116" s="12"/>
      <c r="I116" s="12">
        <v>64</v>
      </c>
      <c r="J116" s="12"/>
      <c r="K116" s="12"/>
      <c r="L116" s="12"/>
      <c r="M116" s="12">
        <f t="shared" si="4"/>
        <v>64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9">
        <v>113</v>
      </c>
      <c r="C117" s="10" t="s">
        <v>122</v>
      </c>
      <c r="D117" s="11" t="s">
        <v>108</v>
      </c>
      <c r="E117" s="6" t="s">
        <v>116</v>
      </c>
      <c r="F117" s="6" t="s">
        <v>30</v>
      </c>
      <c r="G117" s="12"/>
      <c r="H117" s="12">
        <v>56</v>
      </c>
      <c r="I117" s="12"/>
      <c r="J117" s="12"/>
      <c r="K117" s="12"/>
      <c r="L117" s="12"/>
      <c r="M117" s="12">
        <f t="shared" si="4"/>
        <v>56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9">
        <v>114</v>
      </c>
      <c r="C118" s="10" t="s">
        <v>123</v>
      </c>
      <c r="D118" s="11" t="s">
        <v>28</v>
      </c>
      <c r="E118" s="6" t="s">
        <v>116</v>
      </c>
      <c r="F118" s="6" t="s">
        <v>19</v>
      </c>
      <c r="G118" s="12"/>
      <c r="H118" s="12">
        <v>54</v>
      </c>
      <c r="I118" s="12"/>
      <c r="J118" s="12"/>
      <c r="K118" s="12"/>
      <c r="L118" s="12"/>
      <c r="M118" s="12">
        <f t="shared" si="4"/>
        <v>54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9">
        <v>115</v>
      </c>
      <c r="C119" s="10" t="s">
        <v>124</v>
      </c>
      <c r="D119" s="11"/>
      <c r="E119" s="6"/>
      <c r="F119" s="6" t="s">
        <v>16</v>
      </c>
      <c r="G119" s="12"/>
      <c r="H119" s="12"/>
      <c r="I119" s="12"/>
      <c r="J119" s="12"/>
      <c r="K119" s="12">
        <v>220</v>
      </c>
      <c r="L119" s="12"/>
      <c r="M119" s="12">
        <f t="shared" si="4"/>
        <v>220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9">
        <v>116</v>
      </c>
      <c r="C120" s="10" t="s">
        <v>125</v>
      </c>
      <c r="D120" s="11"/>
      <c r="E120" s="6"/>
      <c r="F120" s="6" t="s">
        <v>16</v>
      </c>
      <c r="G120" s="12"/>
      <c r="H120" s="12"/>
      <c r="I120" s="12"/>
      <c r="J120" s="12"/>
      <c r="K120" s="12">
        <v>90</v>
      </c>
      <c r="L120" s="12"/>
      <c r="M120" s="12">
        <f t="shared" si="4"/>
        <v>90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9">
        <v>117</v>
      </c>
      <c r="C121" s="10" t="s">
        <v>63</v>
      </c>
      <c r="D121" s="11"/>
      <c r="E121" s="6"/>
      <c r="F121" s="6" t="s">
        <v>16</v>
      </c>
      <c r="G121" s="12"/>
      <c r="H121" s="12"/>
      <c r="I121" s="12"/>
      <c r="J121" s="12">
        <v>80</v>
      </c>
      <c r="K121" s="12"/>
      <c r="L121" s="12"/>
      <c r="M121" s="12">
        <f t="shared" si="4"/>
        <v>80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9">
        <v>118</v>
      </c>
      <c r="C122" s="10" t="s">
        <v>126</v>
      </c>
      <c r="D122" s="11"/>
      <c r="E122" s="6"/>
      <c r="F122" s="6"/>
      <c r="G122" s="12"/>
      <c r="H122" s="12"/>
      <c r="I122" s="12"/>
      <c r="J122" s="12">
        <v>78</v>
      </c>
      <c r="K122" s="12"/>
      <c r="L122" s="12"/>
      <c r="M122" s="12">
        <f t="shared" si="4"/>
        <v>78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9">
        <v>119</v>
      </c>
      <c r="C123" s="10" t="s">
        <v>127</v>
      </c>
      <c r="D123" s="11"/>
      <c r="E123" s="6"/>
      <c r="F123" s="6" t="s">
        <v>16</v>
      </c>
      <c r="G123" s="12"/>
      <c r="H123" s="12"/>
      <c r="I123" s="12"/>
      <c r="J123" s="12"/>
      <c r="K123" s="12"/>
      <c r="L123" s="12">
        <v>58</v>
      </c>
      <c r="M123" s="12">
        <f t="shared" si="4"/>
        <v>58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2" t="s">
        <v>22</v>
      </c>
      <c r="D5" s="43" t="s">
        <v>18</v>
      </c>
      <c r="E5" s="37" t="s">
        <v>23</v>
      </c>
      <c r="F5" s="37" t="s">
        <v>16</v>
      </c>
      <c r="G5" s="40">
        <v>350</v>
      </c>
      <c r="H5" s="39">
        <v>360</v>
      </c>
      <c r="I5" s="39">
        <v>380</v>
      </c>
      <c r="J5" s="39">
        <v>350</v>
      </c>
      <c r="K5" s="39">
        <v>370</v>
      </c>
      <c r="L5" s="39"/>
      <c r="M5" s="41">
        <f>SUM(H5:K5)</f>
        <v>1460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 t="s">
        <v>24</v>
      </c>
      <c r="D6" s="43" t="s">
        <v>18</v>
      </c>
      <c r="E6" s="37" t="s">
        <v>23</v>
      </c>
      <c r="F6" s="37" t="s">
        <v>16</v>
      </c>
      <c r="G6" s="39">
        <v>350</v>
      </c>
      <c r="H6" s="40">
        <v>310</v>
      </c>
      <c r="I6" s="39">
        <v>340</v>
      </c>
      <c r="J6" s="39">
        <v>330</v>
      </c>
      <c r="K6" s="39">
        <v>350</v>
      </c>
      <c r="L6" s="39"/>
      <c r="M6" s="41">
        <f>SUM(G6:K6)-H6</f>
        <v>1370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 t="s">
        <v>25</v>
      </c>
      <c r="D7" s="43" t="s">
        <v>18</v>
      </c>
      <c r="E7" s="37" t="s">
        <v>23</v>
      </c>
      <c r="F7" s="37" t="s">
        <v>16</v>
      </c>
      <c r="G7" s="39">
        <v>390</v>
      </c>
      <c r="H7" s="39">
        <v>400</v>
      </c>
      <c r="I7" s="39"/>
      <c r="J7" s="39"/>
      <c r="K7" s="39"/>
      <c r="L7" s="39"/>
      <c r="M7" s="41">
        <f>SUM(G7:K7)</f>
        <v>790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 t="s">
        <v>26</v>
      </c>
      <c r="D8" s="43" t="s">
        <v>18</v>
      </c>
      <c r="E8" s="37" t="s">
        <v>23</v>
      </c>
      <c r="F8" s="37" t="s">
        <v>19</v>
      </c>
      <c r="G8" s="39"/>
      <c r="H8" s="39"/>
      <c r="I8" s="39"/>
      <c r="J8" s="39">
        <v>250</v>
      </c>
      <c r="K8" s="39"/>
      <c r="L8" s="39"/>
      <c r="M8" s="41">
        <f>SUM(G8:K8)</f>
        <v>250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39"/>
      <c r="H9" s="39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40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40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39"/>
      <c r="H14" s="39"/>
      <c r="I14" s="39"/>
      <c r="J14" s="92"/>
      <c r="K14" s="92"/>
      <c r="L14" s="92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42"/>
      <c r="D15" s="43"/>
      <c r="E15" s="37"/>
      <c r="F15" s="37"/>
      <c r="G15" s="39"/>
      <c r="H15" s="39"/>
      <c r="I15" s="39"/>
      <c r="J15" s="39"/>
      <c r="K15" s="39"/>
      <c r="L15" s="40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2"/>
      <c r="D16" s="43"/>
      <c r="E16" s="37"/>
      <c r="F16" s="37"/>
      <c r="G16" s="39"/>
      <c r="H16" s="39"/>
      <c r="I16" s="39"/>
      <c r="J16" s="39"/>
      <c r="K16" s="39"/>
      <c r="L16" s="39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42"/>
      <c r="D17" s="43"/>
      <c r="E17" s="37"/>
      <c r="F17" s="37"/>
      <c r="G17" s="39"/>
      <c r="H17" s="44"/>
      <c r="I17" s="44"/>
      <c r="J17" s="44"/>
      <c r="K17" s="44"/>
      <c r="L17" s="44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42"/>
      <c r="D18" s="43"/>
      <c r="E18" s="37"/>
      <c r="F18" s="37"/>
      <c r="G18" s="39"/>
      <c r="H18" s="39"/>
      <c r="I18" s="39"/>
      <c r="J18" s="92"/>
      <c r="K18" s="92"/>
      <c r="L18" s="92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42"/>
      <c r="D19" s="43"/>
      <c r="E19" s="37"/>
      <c r="F19" s="37"/>
      <c r="G19" s="39"/>
      <c r="H19" s="39"/>
      <c r="I19" s="39"/>
      <c r="J19" s="39"/>
      <c r="K19" s="39"/>
      <c r="L19" s="39"/>
      <c r="M19" s="4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48"/>
      <c r="D20" s="43"/>
      <c r="E20" s="37"/>
      <c r="F20" s="37"/>
      <c r="G20" s="44"/>
      <c r="H20" s="44"/>
      <c r="I20" s="44"/>
      <c r="J20" s="44"/>
      <c r="K20" s="44"/>
      <c r="L20" s="44"/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42"/>
      <c r="D21" s="43"/>
      <c r="E21" s="37"/>
      <c r="F21" s="37"/>
      <c r="G21" s="39"/>
      <c r="H21" s="39"/>
      <c r="I21" s="39"/>
      <c r="J21" s="39"/>
      <c r="K21" s="39"/>
      <c r="L21" s="39"/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42"/>
      <c r="D22" s="43"/>
      <c r="E22" s="37"/>
      <c r="F22" s="37"/>
      <c r="G22" s="39"/>
      <c r="H22" s="39"/>
      <c r="I22" s="39"/>
      <c r="J22" s="39"/>
      <c r="K22" s="39"/>
      <c r="L22" s="39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42"/>
      <c r="D23" s="43"/>
      <c r="E23" s="37"/>
      <c r="F23" s="37"/>
      <c r="G23" s="39"/>
      <c r="H23" s="39"/>
      <c r="I23" s="39"/>
      <c r="J23" s="39"/>
      <c r="K23" s="39"/>
      <c r="L23" s="39"/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48"/>
      <c r="D24" s="43"/>
      <c r="E24" s="37"/>
      <c r="F24" s="37"/>
      <c r="G24" s="39"/>
      <c r="H24" s="39"/>
      <c r="I24" s="39"/>
      <c r="J24" s="39"/>
      <c r="K24" s="39"/>
      <c r="L24" s="39"/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42"/>
      <c r="D25" s="43"/>
      <c r="E25" s="37"/>
      <c r="F25" s="37"/>
      <c r="G25" s="44"/>
      <c r="H25" s="44"/>
      <c r="I25" s="44"/>
      <c r="J25" s="44"/>
      <c r="K25" s="44"/>
      <c r="L25" s="44"/>
      <c r="M25" s="4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42"/>
      <c r="D26" s="43"/>
      <c r="E26" s="37"/>
      <c r="F26" s="37"/>
      <c r="G26" s="39"/>
      <c r="H26" s="39"/>
      <c r="I26" s="39"/>
      <c r="J26" s="92"/>
      <c r="K26" s="92"/>
      <c r="L26" s="92"/>
      <c r="M26" s="4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42"/>
      <c r="D27" s="37"/>
      <c r="E27" s="37"/>
      <c r="F27" s="37"/>
      <c r="G27" s="44"/>
      <c r="H27" s="44"/>
      <c r="I27" s="44"/>
      <c r="J27" s="94"/>
      <c r="K27" s="46"/>
      <c r="L27" s="94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42"/>
      <c r="D28" s="37"/>
      <c r="E28" s="37"/>
      <c r="F28" s="37"/>
      <c r="G28" s="44"/>
      <c r="H28" s="44"/>
      <c r="I28" s="44"/>
      <c r="J28" s="94"/>
      <c r="K28" s="94"/>
      <c r="L28" s="94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78">
        <v>25</v>
      </c>
      <c r="C29" s="53"/>
      <c r="D29" s="55"/>
      <c r="E29" s="55"/>
      <c r="F29" s="55"/>
      <c r="G29" s="56"/>
      <c r="H29" s="57"/>
      <c r="I29" s="57"/>
      <c r="J29" s="117"/>
      <c r="K29" s="117"/>
      <c r="L29" s="117"/>
      <c r="M29" s="11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119"/>
      <c r="C30" s="120"/>
      <c r="D30" s="121"/>
      <c r="E30" s="121"/>
      <c r="F30" s="121"/>
      <c r="G30" s="122"/>
      <c r="H30" s="122"/>
      <c r="I30" s="122"/>
      <c r="J30" s="121"/>
      <c r="K30" s="121"/>
      <c r="L30" s="121"/>
      <c r="M30" s="12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12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124"/>
      <c r="C32" s="125"/>
      <c r="D32" s="126"/>
      <c r="E32" s="126"/>
      <c r="F32" s="126"/>
      <c r="G32" s="127"/>
      <c r="H32" s="128"/>
      <c r="I32" s="128"/>
      <c r="J32" s="126"/>
      <c r="K32" s="126"/>
      <c r="L32" s="126"/>
      <c r="M32" s="12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124"/>
      <c r="C33" s="125"/>
      <c r="D33" s="126"/>
      <c r="E33" s="126"/>
      <c r="F33" s="126"/>
      <c r="G33" s="127"/>
      <c r="H33" s="127"/>
      <c r="I33" s="127"/>
      <c r="J33" s="129"/>
      <c r="K33" s="129"/>
      <c r="L33" s="129"/>
      <c r="M33" s="12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5" ht="12.75">
      <c r="A2" s="4"/>
      <c r="B2" s="19" t="s">
        <v>425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4"/>
      <c r="B5" s="89">
        <v>1</v>
      </c>
      <c r="C5" s="42" t="s">
        <v>27</v>
      </c>
      <c r="D5" s="43" t="s">
        <v>28</v>
      </c>
      <c r="E5" s="37" t="s">
        <v>29</v>
      </c>
      <c r="F5" s="37" t="s">
        <v>30</v>
      </c>
      <c r="G5" s="39">
        <v>300</v>
      </c>
      <c r="H5" s="39">
        <v>290</v>
      </c>
      <c r="I5" s="39"/>
      <c r="J5" s="39">
        <v>280</v>
      </c>
      <c r="K5" s="39">
        <v>310</v>
      </c>
      <c r="L5" s="39"/>
      <c r="M5" s="41">
        <f>SUM(G5:K5)</f>
        <v>1180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79">
        <v>2</v>
      </c>
      <c r="C6" s="42"/>
      <c r="D6" s="43"/>
      <c r="E6" s="37"/>
      <c r="F6" s="37"/>
      <c r="G6" s="39"/>
      <c r="H6" s="39"/>
      <c r="I6" s="39"/>
      <c r="J6" s="39"/>
      <c r="K6" s="39"/>
      <c r="L6" s="39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79">
        <v>3</v>
      </c>
      <c r="C7" s="42"/>
      <c r="D7" s="43"/>
      <c r="E7" s="37"/>
      <c r="F7" s="37"/>
      <c r="G7" s="39"/>
      <c r="H7" s="39"/>
      <c r="I7" s="39"/>
      <c r="J7" s="39"/>
      <c r="K7" s="39"/>
      <c r="L7" s="39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4"/>
      <c r="B8" s="79">
        <v>4</v>
      </c>
      <c r="C8" s="42"/>
      <c r="D8" s="43"/>
      <c r="E8" s="37"/>
      <c r="F8" s="37"/>
      <c r="G8" s="39"/>
      <c r="H8" s="39"/>
      <c r="I8" s="39"/>
      <c r="J8" s="39"/>
      <c r="K8" s="39"/>
      <c r="L8" s="39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4"/>
      <c r="B9" s="79">
        <v>5</v>
      </c>
      <c r="C9" s="42"/>
      <c r="D9" s="43"/>
      <c r="E9" s="37"/>
      <c r="F9" s="37"/>
      <c r="G9" s="40"/>
      <c r="H9" s="39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92"/>
      <c r="K11" s="92"/>
      <c r="L11" s="92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92"/>
      <c r="K12" s="92"/>
      <c r="L12" s="92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79">
        <v>10</v>
      </c>
      <c r="C14" s="42"/>
      <c r="D14" s="37"/>
      <c r="E14" s="37"/>
      <c r="F14" s="37"/>
      <c r="G14" s="44"/>
      <c r="H14" s="44"/>
      <c r="I14" s="44"/>
      <c r="J14" s="94"/>
      <c r="K14" s="94"/>
      <c r="L14" s="94"/>
      <c r="M14" s="9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79">
        <v>11</v>
      </c>
      <c r="C15" s="42"/>
      <c r="D15" s="37"/>
      <c r="E15" s="37"/>
      <c r="F15" s="37"/>
      <c r="G15" s="44"/>
      <c r="H15" s="39"/>
      <c r="I15" s="39"/>
      <c r="J15" s="92"/>
      <c r="K15" s="92"/>
      <c r="L15" s="92"/>
      <c r="M15" s="9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4"/>
      <c r="B16" s="79">
        <v>12</v>
      </c>
      <c r="C16" s="48"/>
      <c r="D16" s="37"/>
      <c r="E16" s="37"/>
      <c r="F16" s="37"/>
      <c r="G16" s="44"/>
      <c r="H16" s="44"/>
      <c r="I16" s="44"/>
      <c r="J16" s="94"/>
      <c r="K16" s="94"/>
      <c r="L16" s="94"/>
      <c r="M16" s="9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4"/>
      <c r="B17" s="79">
        <v>13</v>
      </c>
      <c r="C17" s="95"/>
      <c r="D17" s="38"/>
      <c r="E17" s="38"/>
      <c r="F17" s="38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4"/>
      <c r="B18" s="79">
        <v>14</v>
      </c>
      <c r="C18" s="95"/>
      <c r="D18" s="38"/>
      <c r="E18" s="38"/>
      <c r="F18" s="38"/>
      <c r="G18" s="39"/>
      <c r="H18" s="39"/>
      <c r="I18" s="39"/>
      <c r="J18" s="39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/>
      <c r="B19" s="79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/>
      <c r="B20" s="79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79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79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79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4"/>
      <c r="B24" s="79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79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79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79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79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/>
      <c r="B29" s="80">
        <v>25</v>
      </c>
      <c r="C29" s="99"/>
      <c r="D29" s="114"/>
      <c r="E29" s="114"/>
      <c r="F29" s="114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427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130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2" t="s">
        <v>31</v>
      </c>
      <c r="D5" s="43" t="s">
        <v>28</v>
      </c>
      <c r="E5" s="37" t="s">
        <v>32</v>
      </c>
      <c r="F5" s="37" t="s">
        <v>16</v>
      </c>
      <c r="G5" s="39">
        <v>400</v>
      </c>
      <c r="H5" s="40">
        <v>380</v>
      </c>
      <c r="I5" s="39">
        <v>390</v>
      </c>
      <c r="J5" s="39">
        <v>400</v>
      </c>
      <c r="K5" s="39">
        <v>390</v>
      </c>
      <c r="L5" s="39"/>
      <c r="M5" s="41">
        <f>SUM(G5:K5)-H5</f>
        <v>1580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 t="s">
        <v>33</v>
      </c>
      <c r="D6" s="43" t="s">
        <v>28</v>
      </c>
      <c r="E6" s="37" t="s">
        <v>32</v>
      </c>
      <c r="F6" s="37" t="s">
        <v>16</v>
      </c>
      <c r="G6" s="39">
        <v>310</v>
      </c>
      <c r="H6" s="40">
        <v>280</v>
      </c>
      <c r="I6" s="39">
        <v>300</v>
      </c>
      <c r="J6" s="39">
        <v>300</v>
      </c>
      <c r="K6" s="39">
        <v>330</v>
      </c>
      <c r="L6" s="39"/>
      <c r="M6" s="41">
        <f>SUM(G6:K6)-H6</f>
        <v>1240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 t="s">
        <v>34</v>
      </c>
      <c r="D7" s="43" t="s">
        <v>28</v>
      </c>
      <c r="E7" s="37" t="s">
        <v>32</v>
      </c>
      <c r="F7" s="37" t="s">
        <v>16</v>
      </c>
      <c r="G7" s="39">
        <v>320</v>
      </c>
      <c r="H7" s="39">
        <v>290</v>
      </c>
      <c r="I7" s="39">
        <v>310</v>
      </c>
      <c r="J7" s="39">
        <v>310</v>
      </c>
      <c r="K7" s="39"/>
      <c r="L7" s="39"/>
      <c r="M7" s="41">
        <f>SUM(G7:K7)</f>
        <v>1230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 t="s">
        <v>35</v>
      </c>
      <c r="D8" s="43" t="s">
        <v>28</v>
      </c>
      <c r="E8" s="37" t="s">
        <v>32</v>
      </c>
      <c r="F8" s="37" t="s">
        <v>19</v>
      </c>
      <c r="G8" s="39"/>
      <c r="H8" s="39"/>
      <c r="I8" s="39"/>
      <c r="J8" s="39">
        <v>280</v>
      </c>
      <c r="K8" s="39"/>
      <c r="L8" s="39"/>
      <c r="M8" s="41">
        <f>SUM(G8:K8)</f>
        <v>280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39"/>
      <c r="H9" s="40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104"/>
      <c r="H13" s="104"/>
      <c r="I13" s="104"/>
      <c r="J13" s="104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104"/>
      <c r="H14" s="104"/>
      <c r="I14" s="104"/>
      <c r="J14" s="40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42"/>
      <c r="D15" s="43"/>
      <c r="E15" s="37"/>
      <c r="F15" s="37"/>
      <c r="G15" s="104"/>
      <c r="H15" s="104"/>
      <c r="I15" s="104"/>
      <c r="J15" s="40"/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2"/>
      <c r="D16" s="43"/>
      <c r="E16" s="37"/>
      <c r="F16" s="37"/>
      <c r="G16" s="40"/>
      <c r="H16" s="104"/>
      <c r="I16" s="104"/>
      <c r="J16" s="104"/>
      <c r="K16" s="39"/>
      <c r="L16" s="39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42"/>
      <c r="D17" s="43"/>
      <c r="E17" s="37"/>
      <c r="F17" s="37"/>
      <c r="G17" s="104"/>
      <c r="H17" s="104"/>
      <c r="I17" s="104"/>
      <c r="J17" s="104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42"/>
      <c r="D18" s="43"/>
      <c r="E18" s="37"/>
      <c r="F18" s="37"/>
      <c r="G18" s="104"/>
      <c r="H18" s="104"/>
      <c r="I18" s="104"/>
      <c r="J18" s="104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42"/>
      <c r="D19" s="43"/>
      <c r="E19" s="37"/>
      <c r="F19" s="37"/>
      <c r="G19" s="104"/>
      <c r="H19" s="104"/>
      <c r="I19" s="104"/>
      <c r="J19" s="104"/>
      <c r="K19" s="39"/>
      <c r="L19" s="39"/>
      <c r="M19" s="4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42"/>
      <c r="D20" s="43"/>
      <c r="E20" s="37"/>
      <c r="F20" s="37"/>
      <c r="G20" s="39"/>
      <c r="H20" s="39"/>
      <c r="I20" s="39"/>
      <c r="J20" s="39"/>
      <c r="K20" s="39"/>
      <c r="L20" s="39"/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42"/>
      <c r="D21" s="43"/>
      <c r="E21" s="37"/>
      <c r="F21" s="37"/>
      <c r="G21" s="39"/>
      <c r="H21" s="39"/>
      <c r="I21" s="39"/>
      <c r="J21" s="39"/>
      <c r="K21" s="39"/>
      <c r="L21" s="39"/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42"/>
      <c r="D22" s="43"/>
      <c r="E22" s="91"/>
      <c r="F22" s="37"/>
      <c r="G22" s="39"/>
      <c r="H22" s="44"/>
      <c r="I22" s="44"/>
      <c r="J22" s="44"/>
      <c r="K22" s="51"/>
      <c r="L22" s="51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42"/>
      <c r="D23" s="43"/>
      <c r="E23" s="37"/>
      <c r="F23" s="37"/>
      <c r="G23" s="39"/>
      <c r="H23" s="39"/>
      <c r="I23" s="39"/>
      <c r="J23" s="92"/>
      <c r="K23" s="92"/>
      <c r="L23" s="92"/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42"/>
      <c r="D24" s="43"/>
      <c r="E24" s="37"/>
      <c r="F24" s="37"/>
      <c r="G24" s="39"/>
      <c r="H24" s="39"/>
      <c r="I24" s="39"/>
      <c r="J24" s="92"/>
      <c r="K24" s="92"/>
      <c r="L24" s="92"/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42"/>
      <c r="D25" s="43"/>
      <c r="E25" s="37"/>
      <c r="F25" s="37"/>
      <c r="G25" s="39"/>
      <c r="H25" s="39"/>
      <c r="I25" s="39"/>
      <c r="J25" s="92"/>
      <c r="K25" s="92"/>
      <c r="L25" s="92"/>
      <c r="M25" s="4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42"/>
      <c r="D26" s="43"/>
      <c r="E26" s="37"/>
      <c r="F26" s="37"/>
      <c r="G26" s="39"/>
      <c r="H26" s="39"/>
      <c r="I26" s="39"/>
      <c r="J26" s="39"/>
      <c r="K26" s="39"/>
      <c r="L26" s="39"/>
      <c r="M26" s="4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42"/>
      <c r="D27" s="43"/>
      <c r="E27" s="37"/>
      <c r="F27" s="37"/>
      <c r="G27" s="39"/>
      <c r="H27" s="39"/>
      <c r="I27" s="39"/>
      <c r="J27" s="39"/>
      <c r="K27" s="39"/>
      <c r="L27" s="39"/>
      <c r="M27" s="4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42"/>
      <c r="D28" s="43"/>
      <c r="E28" s="37"/>
      <c r="F28" s="37"/>
      <c r="G28" s="39"/>
      <c r="H28" s="39"/>
      <c r="I28" s="39"/>
      <c r="J28" s="92"/>
      <c r="K28" s="92"/>
      <c r="L28" s="92"/>
      <c r="M28" s="4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131"/>
      <c r="D29" s="111"/>
      <c r="E29" s="111"/>
      <c r="F29" s="111"/>
      <c r="G29" s="132"/>
      <c r="H29" s="132"/>
      <c r="I29" s="132"/>
      <c r="J29" s="132"/>
      <c r="K29" s="132"/>
      <c r="L29" s="132"/>
      <c r="M29" s="13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2"/>
      <c r="D5" s="43"/>
      <c r="E5" s="37"/>
      <c r="F5" s="37"/>
      <c r="G5" s="39"/>
      <c r="H5" s="39"/>
      <c r="I5" s="39"/>
      <c r="J5" s="39"/>
      <c r="K5" s="39"/>
      <c r="L5" s="39"/>
      <c r="M5" s="4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/>
      <c r="D6" s="43"/>
      <c r="E6" s="37"/>
      <c r="F6" s="37"/>
      <c r="G6" s="39"/>
      <c r="H6" s="39"/>
      <c r="I6" s="39"/>
      <c r="J6" s="92"/>
      <c r="K6" s="92"/>
      <c r="L6" s="92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/>
      <c r="D7" s="43"/>
      <c r="E7" s="37"/>
      <c r="F7" s="37"/>
      <c r="G7" s="39"/>
      <c r="H7" s="39"/>
      <c r="I7" s="39"/>
      <c r="J7" s="92"/>
      <c r="K7" s="92"/>
      <c r="L7" s="92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/>
      <c r="D8" s="43"/>
      <c r="E8" s="37"/>
      <c r="F8" s="37"/>
      <c r="G8" s="39"/>
      <c r="H8" s="39"/>
      <c r="I8" s="39"/>
      <c r="J8" s="39"/>
      <c r="K8" s="39"/>
      <c r="L8" s="39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39"/>
      <c r="H9" s="39"/>
      <c r="I9" s="39"/>
      <c r="J9" s="92"/>
      <c r="K9" s="92"/>
      <c r="L9" s="92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92"/>
      <c r="K12" s="92"/>
      <c r="L12" s="92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39"/>
      <c r="H14" s="39"/>
      <c r="I14" s="39"/>
      <c r="J14" s="39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35"/>
      <c r="D15" s="91"/>
      <c r="E15" s="91"/>
      <c r="F15" s="91"/>
      <c r="G15" s="39"/>
      <c r="H15" s="39"/>
      <c r="I15" s="39"/>
      <c r="J15" s="92"/>
      <c r="K15" s="92"/>
      <c r="L15" s="92"/>
      <c r="M15" s="9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8"/>
      <c r="D16" s="37"/>
      <c r="E16" s="37"/>
      <c r="F16" s="37"/>
      <c r="G16" s="44"/>
      <c r="H16" s="44"/>
      <c r="I16" s="44"/>
      <c r="J16" s="94"/>
      <c r="K16" s="94"/>
      <c r="L16" s="94"/>
      <c r="M16" s="9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95"/>
      <c r="D17" s="38"/>
      <c r="E17" s="38"/>
      <c r="F17" s="38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95"/>
      <c r="D18" s="96"/>
      <c r="E18" s="96"/>
      <c r="F18" s="96"/>
      <c r="G18" s="97"/>
      <c r="H18" s="97"/>
      <c r="I18" s="97"/>
      <c r="J18" s="97"/>
      <c r="K18" s="97"/>
      <c r="L18" s="97"/>
      <c r="M18" s="9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95"/>
      <c r="D20" s="38"/>
      <c r="E20" s="38"/>
      <c r="F20" s="38"/>
      <c r="G20" s="39"/>
      <c r="H20" s="39"/>
      <c r="I20" s="39"/>
      <c r="J20" s="39"/>
      <c r="K20" s="39"/>
      <c r="L20" s="39"/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95"/>
      <c r="D21" s="38"/>
      <c r="E21" s="38"/>
      <c r="F21" s="38"/>
      <c r="G21" s="39"/>
      <c r="H21" s="39"/>
      <c r="I21" s="39"/>
      <c r="J21" s="39"/>
      <c r="K21" s="39"/>
      <c r="L21" s="39"/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95"/>
      <c r="D22" s="38"/>
      <c r="E22" s="38"/>
      <c r="F22" s="38"/>
      <c r="G22" s="39"/>
      <c r="H22" s="39"/>
      <c r="I22" s="39"/>
      <c r="J22" s="39"/>
      <c r="K22" s="39"/>
      <c r="L22" s="39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95"/>
      <c r="D23" s="38"/>
      <c r="E23" s="38"/>
      <c r="F23" s="38"/>
      <c r="G23" s="39"/>
      <c r="H23" s="39"/>
      <c r="I23" s="39"/>
      <c r="J23" s="39"/>
      <c r="K23" s="39"/>
      <c r="L23" s="39"/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95"/>
      <c r="D24" s="38"/>
      <c r="E24" s="38"/>
      <c r="F24" s="38"/>
      <c r="G24" s="39"/>
      <c r="H24" s="39"/>
      <c r="I24" s="39"/>
      <c r="J24" s="39"/>
      <c r="K24" s="39"/>
      <c r="L24" s="39"/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95"/>
      <c r="D25" s="38"/>
      <c r="E25" s="38"/>
      <c r="F25" s="38"/>
      <c r="G25" s="39"/>
      <c r="H25" s="39"/>
      <c r="I25" s="39"/>
      <c r="J25" s="39"/>
      <c r="K25" s="39"/>
      <c r="L25" s="39"/>
      <c r="M25" s="4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95"/>
      <c r="D26" s="38"/>
      <c r="E26" s="38"/>
      <c r="F26" s="38"/>
      <c r="G26" s="39"/>
      <c r="H26" s="39"/>
      <c r="I26" s="39"/>
      <c r="J26" s="39"/>
      <c r="K26" s="39"/>
      <c r="L26" s="39"/>
      <c r="M26" s="4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95"/>
      <c r="D27" s="38"/>
      <c r="E27" s="38"/>
      <c r="F27" s="38"/>
      <c r="G27" s="39"/>
      <c r="H27" s="39"/>
      <c r="I27" s="39"/>
      <c r="J27" s="39"/>
      <c r="K27" s="39"/>
      <c r="L27" s="39"/>
      <c r="M27" s="4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95"/>
      <c r="D28" s="38"/>
      <c r="E28" s="38"/>
      <c r="F28" s="38"/>
      <c r="G28" s="39"/>
      <c r="H28" s="39"/>
      <c r="I28" s="39"/>
      <c r="J28" s="39"/>
      <c r="K28" s="39"/>
      <c r="L28" s="39"/>
      <c r="M28" s="4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99"/>
      <c r="D29" s="134"/>
      <c r="E29" s="134"/>
      <c r="F29" s="134"/>
      <c r="G29" s="84"/>
      <c r="H29" s="84"/>
      <c r="I29" s="84"/>
      <c r="J29" s="84"/>
      <c r="K29" s="84"/>
      <c r="L29" s="84"/>
      <c r="M29" s="8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2"/>
      <c r="D5" s="43"/>
      <c r="E5" s="37"/>
      <c r="F5" s="37"/>
      <c r="G5" s="39"/>
      <c r="H5" s="39"/>
      <c r="I5" s="39"/>
      <c r="J5" s="39"/>
      <c r="K5" s="39"/>
      <c r="L5" s="39"/>
      <c r="M5" s="4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/>
      <c r="D6" s="43"/>
      <c r="E6" s="37"/>
      <c r="F6" s="37"/>
      <c r="G6" s="39"/>
      <c r="H6" s="39"/>
      <c r="I6" s="39"/>
      <c r="J6" s="39"/>
      <c r="K6" s="39"/>
      <c r="L6" s="39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/>
      <c r="D7" s="43"/>
      <c r="E7" s="37"/>
      <c r="F7" s="37"/>
      <c r="G7" s="39"/>
      <c r="H7" s="39"/>
      <c r="I7" s="39"/>
      <c r="J7" s="39"/>
      <c r="K7" s="39"/>
      <c r="L7" s="39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/>
      <c r="D8" s="43"/>
      <c r="E8" s="37"/>
      <c r="F8" s="37"/>
      <c r="G8" s="39"/>
      <c r="H8" s="40"/>
      <c r="I8" s="39"/>
      <c r="J8" s="39"/>
      <c r="K8" s="39"/>
      <c r="L8" s="39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39"/>
      <c r="H9" s="40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39"/>
      <c r="H14" s="39"/>
      <c r="I14" s="39"/>
      <c r="J14" s="39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42"/>
      <c r="D15" s="43"/>
      <c r="E15" s="37"/>
      <c r="F15" s="37"/>
      <c r="G15" s="39"/>
      <c r="H15" s="39"/>
      <c r="I15" s="39"/>
      <c r="J15" s="39"/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2"/>
      <c r="D16" s="43"/>
      <c r="E16" s="37"/>
      <c r="F16" s="37"/>
      <c r="G16" s="39"/>
      <c r="H16" s="39"/>
      <c r="I16" s="39"/>
      <c r="J16" s="92"/>
      <c r="K16" s="92"/>
      <c r="L16" s="92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42"/>
      <c r="D17" s="43"/>
      <c r="E17" s="37"/>
      <c r="F17" s="37"/>
      <c r="G17" s="39"/>
      <c r="H17" s="39"/>
      <c r="I17" s="39"/>
      <c r="J17" s="92"/>
      <c r="K17" s="92"/>
      <c r="L17" s="92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42"/>
      <c r="D18" s="43"/>
      <c r="E18" s="37"/>
      <c r="F18" s="37"/>
      <c r="G18" s="39"/>
      <c r="H18" s="39"/>
      <c r="I18" s="39"/>
      <c r="J18" s="92"/>
      <c r="K18" s="92"/>
      <c r="L18" s="92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42"/>
      <c r="D19" s="43"/>
      <c r="E19" s="37"/>
      <c r="F19" s="37"/>
      <c r="G19" s="39"/>
      <c r="H19" s="39"/>
      <c r="I19" s="39"/>
      <c r="J19" s="92"/>
      <c r="K19" s="92"/>
      <c r="L19" s="92"/>
      <c r="M19" s="4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42"/>
      <c r="D20" s="43"/>
      <c r="E20" s="37"/>
      <c r="F20" s="37"/>
      <c r="G20" s="39"/>
      <c r="H20" s="39"/>
      <c r="I20" s="39"/>
      <c r="J20" s="92"/>
      <c r="K20" s="92"/>
      <c r="L20" s="92"/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42"/>
      <c r="D21" s="43"/>
      <c r="E21" s="37"/>
      <c r="F21" s="37"/>
      <c r="G21" s="39"/>
      <c r="H21" s="39"/>
      <c r="I21" s="39"/>
      <c r="J21" s="92"/>
      <c r="K21" s="92"/>
      <c r="L21" s="92"/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42"/>
      <c r="D22" s="43"/>
      <c r="E22" s="37"/>
      <c r="F22" s="37"/>
      <c r="G22" s="39"/>
      <c r="H22" s="39"/>
      <c r="I22" s="39"/>
      <c r="J22" s="92"/>
      <c r="K22" s="92"/>
      <c r="L22" s="92"/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42"/>
      <c r="D23" s="43"/>
      <c r="E23" s="37"/>
      <c r="F23" s="37"/>
      <c r="G23" s="39"/>
      <c r="H23" s="39"/>
      <c r="I23" s="39"/>
      <c r="J23" s="92"/>
      <c r="K23" s="92"/>
      <c r="L23" s="92"/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42"/>
      <c r="D24" s="43"/>
      <c r="E24" s="37"/>
      <c r="F24" s="37"/>
      <c r="G24" s="39"/>
      <c r="H24" s="39"/>
      <c r="I24" s="39"/>
      <c r="J24" s="92"/>
      <c r="K24" s="92"/>
      <c r="L24" s="92"/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42"/>
      <c r="D25" s="43"/>
      <c r="E25" s="37"/>
      <c r="F25" s="37"/>
      <c r="G25" s="39"/>
      <c r="H25" s="39"/>
      <c r="I25" s="39"/>
      <c r="J25" s="92"/>
      <c r="K25" s="92"/>
      <c r="L25" s="92"/>
      <c r="M25" s="4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42"/>
      <c r="D26" s="43"/>
      <c r="E26" s="37"/>
      <c r="F26" s="37"/>
      <c r="G26" s="39"/>
      <c r="H26" s="39"/>
      <c r="I26" s="39"/>
      <c r="J26" s="92"/>
      <c r="K26" s="92"/>
      <c r="L26" s="92"/>
      <c r="M26" s="4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42"/>
      <c r="D27" s="43"/>
      <c r="E27" s="37"/>
      <c r="F27" s="37"/>
      <c r="G27" s="39"/>
      <c r="H27" s="39"/>
      <c r="I27" s="39"/>
      <c r="J27" s="92"/>
      <c r="K27" s="92"/>
      <c r="L27" s="92"/>
      <c r="M27" s="4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42"/>
      <c r="D28" s="43"/>
      <c r="E28" s="37"/>
      <c r="F28" s="37"/>
      <c r="G28" s="39"/>
      <c r="H28" s="39"/>
      <c r="I28" s="39"/>
      <c r="J28" s="92"/>
      <c r="K28" s="92"/>
      <c r="L28" s="92"/>
      <c r="M28" s="4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110"/>
      <c r="D29" s="111"/>
      <c r="E29" s="111"/>
      <c r="F29" s="111"/>
      <c r="G29" s="132"/>
      <c r="H29" s="132"/>
      <c r="I29" s="132"/>
      <c r="J29" s="132"/>
      <c r="K29" s="132"/>
      <c r="L29" s="132"/>
      <c r="M29" s="13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0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1.5742187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4"/>
      <c r="B1" s="17"/>
      <c r="C1" s="18"/>
      <c r="D1" s="17"/>
      <c r="E1" s="17"/>
      <c r="F1" s="17"/>
      <c r="G1" s="17"/>
      <c r="H1" s="17"/>
      <c r="I1" s="17"/>
      <c r="J1" s="17"/>
      <c r="K1" s="1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20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20"/>
      <c r="B4" s="22" t="s">
        <v>2</v>
      </c>
      <c r="C4" s="23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5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26"/>
      <c r="B5" s="27">
        <v>1</v>
      </c>
      <c r="C5" s="28" t="s">
        <v>39</v>
      </c>
      <c r="D5" s="29">
        <v>91</v>
      </c>
      <c r="E5" s="30" t="s">
        <v>40</v>
      </c>
      <c r="F5" s="30" t="s">
        <v>16</v>
      </c>
      <c r="G5" s="31">
        <v>450</v>
      </c>
      <c r="H5" s="32">
        <v>500</v>
      </c>
      <c r="I5" s="32">
        <v>500</v>
      </c>
      <c r="J5" s="32">
        <v>470</v>
      </c>
      <c r="K5" s="32">
        <v>500</v>
      </c>
      <c r="L5" s="32"/>
      <c r="M5" s="33">
        <f>SUM(H5:K5)</f>
        <v>1970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26"/>
      <c r="B6" s="34">
        <v>2</v>
      </c>
      <c r="C6" s="35" t="s">
        <v>41</v>
      </c>
      <c r="D6" s="36">
        <v>92</v>
      </c>
      <c r="E6" s="37" t="s">
        <v>40</v>
      </c>
      <c r="F6" s="38" t="s">
        <v>16</v>
      </c>
      <c r="G6" s="39">
        <v>500</v>
      </c>
      <c r="H6" s="40">
        <v>450</v>
      </c>
      <c r="I6" s="39">
        <v>470</v>
      </c>
      <c r="J6" s="39">
        <v>500</v>
      </c>
      <c r="K6" s="39">
        <v>470</v>
      </c>
      <c r="L6" s="39"/>
      <c r="M6" s="41">
        <f>SUM(G6:K6)-H6</f>
        <v>1940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26"/>
      <c r="B7" s="34">
        <v>3</v>
      </c>
      <c r="C7" s="42" t="s">
        <v>42</v>
      </c>
      <c r="D7" s="43">
        <v>68</v>
      </c>
      <c r="E7" s="37" t="s">
        <v>40</v>
      </c>
      <c r="F7" s="37" t="s">
        <v>16</v>
      </c>
      <c r="G7" s="44">
        <v>470</v>
      </c>
      <c r="H7" s="45">
        <v>470</v>
      </c>
      <c r="I7" s="44">
        <v>450</v>
      </c>
      <c r="J7" s="44">
        <v>450</v>
      </c>
      <c r="K7" s="44"/>
      <c r="L7" s="44"/>
      <c r="M7" s="41">
        <f>SUM(G7:K7)</f>
        <v>1840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26"/>
      <c r="B8" s="34">
        <v>4</v>
      </c>
      <c r="C8" s="42" t="s">
        <v>43</v>
      </c>
      <c r="D8" s="43">
        <v>90</v>
      </c>
      <c r="E8" s="37" t="s">
        <v>40</v>
      </c>
      <c r="F8" s="37" t="s">
        <v>16</v>
      </c>
      <c r="G8" s="44">
        <v>430</v>
      </c>
      <c r="H8" s="44">
        <v>430</v>
      </c>
      <c r="I8" s="44">
        <v>410</v>
      </c>
      <c r="J8" s="46">
        <v>400</v>
      </c>
      <c r="K8" s="44">
        <v>450</v>
      </c>
      <c r="L8" s="44"/>
      <c r="M8" s="41">
        <f>SUM(G8:K8)-J8</f>
        <v>1720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7"/>
      <c r="B9" s="34">
        <v>5</v>
      </c>
      <c r="C9" s="48" t="s">
        <v>49</v>
      </c>
      <c r="D9" s="43">
        <v>97</v>
      </c>
      <c r="E9" s="37" t="s">
        <v>50</v>
      </c>
      <c r="F9" s="37" t="s">
        <v>16</v>
      </c>
      <c r="G9" s="46">
        <v>400</v>
      </c>
      <c r="H9" s="44">
        <v>410</v>
      </c>
      <c r="I9" s="44">
        <v>400</v>
      </c>
      <c r="J9" s="44">
        <v>430</v>
      </c>
      <c r="K9" s="44">
        <v>430</v>
      </c>
      <c r="L9" s="44"/>
      <c r="M9" s="41">
        <f>SUM(H9:K9)</f>
        <v>1670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7"/>
      <c r="B10" s="34">
        <v>6</v>
      </c>
      <c r="C10" s="48" t="s">
        <v>36</v>
      </c>
      <c r="D10" s="43">
        <v>95</v>
      </c>
      <c r="E10" s="37" t="s">
        <v>37</v>
      </c>
      <c r="F10" s="37" t="s">
        <v>38</v>
      </c>
      <c r="G10" s="44">
        <v>410</v>
      </c>
      <c r="H10" s="46">
        <v>400</v>
      </c>
      <c r="I10" s="44">
        <v>430</v>
      </c>
      <c r="J10" s="39">
        <v>410</v>
      </c>
      <c r="K10" s="39">
        <v>410</v>
      </c>
      <c r="L10" s="39"/>
      <c r="M10" s="41">
        <f>SUM(G10:K10)-H10</f>
        <v>1660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26"/>
      <c r="B11" s="34">
        <v>7</v>
      </c>
      <c r="C11" s="42" t="s">
        <v>51</v>
      </c>
      <c r="D11" s="43">
        <v>97</v>
      </c>
      <c r="E11" s="37" t="s">
        <v>50</v>
      </c>
      <c r="F11" s="37" t="s">
        <v>16</v>
      </c>
      <c r="G11" s="46">
        <v>380</v>
      </c>
      <c r="H11" s="39">
        <v>390</v>
      </c>
      <c r="I11" s="39">
        <v>400</v>
      </c>
      <c r="J11" s="39">
        <v>390</v>
      </c>
      <c r="K11" s="39">
        <v>410</v>
      </c>
      <c r="L11" s="39"/>
      <c r="M11" s="41">
        <f>SUM(H11:K11)</f>
        <v>1590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7"/>
      <c r="B12" s="34">
        <v>8</v>
      </c>
      <c r="C12" s="42" t="s">
        <v>31</v>
      </c>
      <c r="D12" s="43" t="s">
        <v>28</v>
      </c>
      <c r="E12" s="37" t="s">
        <v>32</v>
      </c>
      <c r="F12" s="37" t="s">
        <v>16</v>
      </c>
      <c r="G12" s="39">
        <v>400</v>
      </c>
      <c r="H12" s="40">
        <v>380</v>
      </c>
      <c r="I12" s="39">
        <v>390</v>
      </c>
      <c r="J12" s="39">
        <v>400</v>
      </c>
      <c r="K12" s="39">
        <v>390</v>
      </c>
      <c r="L12" s="39"/>
      <c r="M12" s="41">
        <f>SUM(G12:K12)-H12</f>
        <v>1580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26"/>
      <c r="B13" s="34">
        <v>9</v>
      </c>
      <c r="C13" s="35" t="s">
        <v>47</v>
      </c>
      <c r="D13" s="36">
        <v>97</v>
      </c>
      <c r="E13" s="38" t="s">
        <v>48</v>
      </c>
      <c r="F13" s="38" t="s">
        <v>30</v>
      </c>
      <c r="G13" s="44">
        <v>370</v>
      </c>
      <c r="H13" s="44">
        <v>370</v>
      </c>
      <c r="I13" s="46">
        <v>360</v>
      </c>
      <c r="J13" s="39">
        <v>360</v>
      </c>
      <c r="K13" s="39">
        <v>400</v>
      </c>
      <c r="L13" s="39"/>
      <c r="M13" s="41">
        <f>SUM(G13:K13)-I13</f>
        <v>1500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7"/>
      <c r="B14" s="34">
        <v>10</v>
      </c>
      <c r="C14" s="42" t="s">
        <v>22</v>
      </c>
      <c r="D14" s="43" t="s">
        <v>18</v>
      </c>
      <c r="E14" s="37" t="s">
        <v>23</v>
      </c>
      <c r="F14" s="37" t="s">
        <v>16</v>
      </c>
      <c r="G14" s="40">
        <v>350</v>
      </c>
      <c r="H14" s="39">
        <v>360</v>
      </c>
      <c r="I14" s="39">
        <v>380</v>
      </c>
      <c r="J14" s="39">
        <v>350</v>
      </c>
      <c r="K14" s="39">
        <v>370</v>
      </c>
      <c r="L14" s="39"/>
      <c r="M14" s="41">
        <f>SUM(H14:K14)</f>
        <v>1460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9"/>
      <c r="B15" s="34">
        <v>11</v>
      </c>
      <c r="C15" s="42" t="s">
        <v>14</v>
      </c>
      <c r="D15" s="43">
        <v>99</v>
      </c>
      <c r="E15" s="37" t="s">
        <v>15</v>
      </c>
      <c r="F15" s="37" t="s">
        <v>16</v>
      </c>
      <c r="G15" s="39">
        <v>360</v>
      </c>
      <c r="H15" s="39">
        <v>340</v>
      </c>
      <c r="I15" s="39">
        <v>370</v>
      </c>
      <c r="J15" s="39">
        <v>370</v>
      </c>
      <c r="K15" s="39"/>
      <c r="L15" s="39"/>
      <c r="M15" s="41">
        <f>SUM(G15:K15)</f>
        <v>1440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26"/>
      <c r="B16" s="34">
        <v>12</v>
      </c>
      <c r="C16" s="42" t="s">
        <v>24</v>
      </c>
      <c r="D16" s="43" t="s">
        <v>18</v>
      </c>
      <c r="E16" s="37" t="s">
        <v>23</v>
      </c>
      <c r="F16" s="37" t="s">
        <v>16</v>
      </c>
      <c r="G16" s="39">
        <v>350</v>
      </c>
      <c r="H16" s="40">
        <v>310</v>
      </c>
      <c r="I16" s="39">
        <v>340</v>
      </c>
      <c r="J16" s="39">
        <v>330</v>
      </c>
      <c r="K16" s="39">
        <v>350</v>
      </c>
      <c r="L16" s="39"/>
      <c r="M16" s="41">
        <f>SUM(G16:K16)-H16</f>
        <v>1370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26"/>
      <c r="B17" s="34">
        <v>13</v>
      </c>
      <c r="C17" s="42" t="s">
        <v>52</v>
      </c>
      <c r="D17" s="43">
        <v>97</v>
      </c>
      <c r="E17" s="37" t="s">
        <v>50</v>
      </c>
      <c r="F17" s="37" t="s">
        <v>16</v>
      </c>
      <c r="G17" s="39"/>
      <c r="H17" s="39">
        <v>340</v>
      </c>
      <c r="I17" s="39">
        <v>320</v>
      </c>
      <c r="J17" s="39">
        <v>340</v>
      </c>
      <c r="K17" s="39">
        <v>350</v>
      </c>
      <c r="L17" s="39"/>
      <c r="M17" s="41">
        <f>SUM(G17:K17)</f>
        <v>1350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9"/>
      <c r="B18" s="34">
        <v>14</v>
      </c>
      <c r="C18" s="42" t="s">
        <v>53</v>
      </c>
      <c r="D18" s="43" t="s">
        <v>54</v>
      </c>
      <c r="E18" s="37" t="s">
        <v>50</v>
      </c>
      <c r="F18" s="37" t="s">
        <v>16</v>
      </c>
      <c r="G18" s="39">
        <v>330</v>
      </c>
      <c r="H18" s="40">
        <v>330</v>
      </c>
      <c r="I18" s="39">
        <v>350</v>
      </c>
      <c r="J18" s="39">
        <v>330</v>
      </c>
      <c r="K18" s="39">
        <v>340</v>
      </c>
      <c r="L18" s="39"/>
      <c r="M18" s="41">
        <f>SUM(G18:K18)-H18</f>
        <v>1350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26"/>
      <c r="B19" s="34">
        <v>15</v>
      </c>
      <c r="C19" s="42" t="s">
        <v>33</v>
      </c>
      <c r="D19" s="43" t="s">
        <v>28</v>
      </c>
      <c r="E19" s="37" t="s">
        <v>32</v>
      </c>
      <c r="F19" s="37" t="s">
        <v>16</v>
      </c>
      <c r="G19" s="39">
        <v>310</v>
      </c>
      <c r="H19" s="40">
        <v>280</v>
      </c>
      <c r="I19" s="39">
        <v>300</v>
      </c>
      <c r="J19" s="39">
        <v>300</v>
      </c>
      <c r="K19" s="39">
        <v>330</v>
      </c>
      <c r="L19" s="39"/>
      <c r="M19" s="41">
        <f>SUM(G19:K19)-H19</f>
        <v>1240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7"/>
      <c r="B20" s="34">
        <v>16</v>
      </c>
      <c r="C20" s="42" t="s">
        <v>34</v>
      </c>
      <c r="D20" s="43" t="s">
        <v>28</v>
      </c>
      <c r="E20" s="37" t="s">
        <v>32</v>
      </c>
      <c r="F20" s="37" t="s">
        <v>16</v>
      </c>
      <c r="G20" s="39">
        <v>320</v>
      </c>
      <c r="H20" s="39">
        <v>290</v>
      </c>
      <c r="I20" s="39">
        <v>310</v>
      </c>
      <c r="J20" s="39">
        <v>310</v>
      </c>
      <c r="K20" s="39"/>
      <c r="L20" s="39"/>
      <c r="M20" s="41">
        <f aca="true" t="shared" si="0" ref="M20:M41">SUM(G20:K20)</f>
        <v>1230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7"/>
      <c r="B21" s="34">
        <v>17</v>
      </c>
      <c r="C21" s="42" t="s">
        <v>27</v>
      </c>
      <c r="D21" s="43" t="s">
        <v>28</v>
      </c>
      <c r="E21" s="37" t="s">
        <v>29</v>
      </c>
      <c r="F21" s="37" t="s">
        <v>30</v>
      </c>
      <c r="G21" s="39">
        <v>300</v>
      </c>
      <c r="H21" s="39">
        <v>290</v>
      </c>
      <c r="I21" s="39"/>
      <c r="J21" s="39">
        <v>280</v>
      </c>
      <c r="K21" s="39">
        <v>310</v>
      </c>
      <c r="L21" s="39"/>
      <c r="M21" s="41">
        <f t="shared" si="0"/>
        <v>1180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7"/>
      <c r="B22" s="34">
        <v>18</v>
      </c>
      <c r="C22" s="42" t="s">
        <v>17</v>
      </c>
      <c r="D22" s="43" t="s">
        <v>18</v>
      </c>
      <c r="E22" s="37" t="s">
        <v>15</v>
      </c>
      <c r="F22" s="37" t="s">
        <v>19</v>
      </c>
      <c r="G22" s="39"/>
      <c r="H22" s="39">
        <v>270</v>
      </c>
      <c r="I22" s="39">
        <v>290</v>
      </c>
      <c r="J22" s="39">
        <v>290</v>
      </c>
      <c r="K22" s="39">
        <v>320</v>
      </c>
      <c r="L22" s="39"/>
      <c r="M22" s="41">
        <f t="shared" si="0"/>
        <v>1170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7"/>
      <c r="B23" s="34">
        <v>19</v>
      </c>
      <c r="C23" s="42" t="s">
        <v>58</v>
      </c>
      <c r="D23" s="43"/>
      <c r="E23" s="37"/>
      <c r="F23" s="37" t="s">
        <v>16</v>
      </c>
      <c r="G23" s="39">
        <v>250</v>
      </c>
      <c r="H23" s="39">
        <v>250</v>
      </c>
      <c r="I23" s="39">
        <v>280</v>
      </c>
      <c r="J23" s="39"/>
      <c r="K23" s="39">
        <v>280</v>
      </c>
      <c r="L23" s="39"/>
      <c r="M23" s="41">
        <f t="shared" si="0"/>
        <v>1060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50"/>
      <c r="B24" s="34">
        <v>20</v>
      </c>
      <c r="C24" s="42" t="s">
        <v>55</v>
      </c>
      <c r="D24" s="43">
        <v>98</v>
      </c>
      <c r="E24" s="37" t="s">
        <v>50</v>
      </c>
      <c r="F24" s="37" t="s">
        <v>16</v>
      </c>
      <c r="G24" s="39"/>
      <c r="H24" s="39">
        <v>320</v>
      </c>
      <c r="I24" s="39"/>
      <c r="J24" s="39">
        <v>320</v>
      </c>
      <c r="K24" s="39">
        <v>360</v>
      </c>
      <c r="L24" s="39"/>
      <c r="M24" s="41">
        <f t="shared" si="0"/>
        <v>1000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7"/>
      <c r="B25" s="34">
        <v>21</v>
      </c>
      <c r="C25" s="42" t="s">
        <v>25</v>
      </c>
      <c r="D25" s="43" t="s">
        <v>18</v>
      </c>
      <c r="E25" s="37" t="s">
        <v>23</v>
      </c>
      <c r="F25" s="37" t="s">
        <v>16</v>
      </c>
      <c r="G25" s="39">
        <v>390</v>
      </c>
      <c r="H25" s="39">
        <v>400</v>
      </c>
      <c r="I25" s="39"/>
      <c r="J25" s="39"/>
      <c r="K25" s="39"/>
      <c r="L25" s="39"/>
      <c r="M25" s="41">
        <f t="shared" si="0"/>
        <v>790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7"/>
      <c r="B26" s="34">
        <v>22</v>
      </c>
      <c r="C26" s="35" t="s">
        <v>44</v>
      </c>
      <c r="D26" s="36">
        <v>80</v>
      </c>
      <c r="E26" s="37" t="s">
        <v>40</v>
      </c>
      <c r="F26" s="38" t="s">
        <v>30</v>
      </c>
      <c r="G26" s="44"/>
      <c r="H26" s="44"/>
      <c r="I26" s="44"/>
      <c r="J26" s="44">
        <v>380</v>
      </c>
      <c r="K26" s="44">
        <v>380</v>
      </c>
      <c r="L26" s="44"/>
      <c r="M26" s="41">
        <f t="shared" si="0"/>
        <v>760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26"/>
      <c r="B27" s="34">
        <v>23</v>
      </c>
      <c r="C27" s="42" t="s">
        <v>45</v>
      </c>
      <c r="D27" s="43">
        <v>96</v>
      </c>
      <c r="E27" s="37" t="s">
        <v>46</v>
      </c>
      <c r="F27" s="37" t="s">
        <v>30</v>
      </c>
      <c r="G27" s="39"/>
      <c r="H27" s="44">
        <v>350</v>
      </c>
      <c r="I27" s="44">
        <v>330</v>
      </c>
      <c r="J27" s="44"/>
      <c r="K27" s="44"/>
      <c r="L27" s="44"/>
      <c r="M27" s="41">
        <f t="shared" si="0"/>
        <v>680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7"/>
      <c r="B28" s="34">
        <v>24</v>
      </c>
      <c r="C28" s="42" t="s">
        <v>56</v>
      </c>
      <c r="D28" s="43" t="s">
        <v>57</v>
      </c>
      <c r="E28" s="37" t="s">
        <v>50</v>
      </c>
      <c r="F28" s="37" t="s">
        <v>16</v>
      </c>
      <c r="G28" s="39">
        <v>300</v>
      </c>
      <c r="H28" s="39"/>
      <c r="I28" s="39">
        <v>330</v>
      </c>
      <c r="J28" s="39"/>
      <c r="K28" s="39"/>
      <c r="L28" s="39"/>
      <c r="M28" s="41">
        <f t="shared" si="0"/>
        <v>630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26"/>
      <c r="B29" s="34">
        <v>25</v>
      </c>
      <c r="C29" s="42" t="s">
        <v>59</v>
      </c>
      <c r="D29" s="43"/>
      <c r="E29" s="37"/>
      <c r="F29" s="37" t="s">
        <v>16</v>
      </c>
      <c r="G29" s="39">
        <v>280</v>
      </c>
      <c r="H29" s="39"/>
      <c r="I29" s="39"/>
      <c r="J29" s="39"/>
      <c r="K29" s="39">
        <v>300</v>
      </c>
      <c r="L29" s="39"/>
      <c r="M29" s="41">
        <f t="shared" si="0"/>
        <v>580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26"/>
      <c r="B30" s="34">
        <v>26</v>
      </c>
      <c r="C30" s="42" t="s">
        <v>129</v>
      </c>
      <c r="D30" s="43"/>
      <c r="E30" s="37"/>
      <c r="F30" s="37" t="s">
        <v>16</v>
      </c>
      <c r="G30" s="39"/>
      <c r="H30" s="39"/>
      <c r="I30" s="39">
        <v>260</v>
      </c>
      <c r="J30" s="39"/>
      <c r="K30" s="39">
        <v>290</v>
      </c>
      <c r="L30" s="39"/>
      <c r="M30" s="41">
        <f t="shared" si="0"/>
        <v>550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9"/>
      <c r="B31" s="34">
        <v>27</v>
      </c>
      <c r="C31" s="42" t="s">
        <v>61</v>
      </c>
      <c r="D31" s="43"/>
      <c r="E31" s="37"/>
      <c r="F31" s="37" t="s">
        <v>16</v>
      </c>
      <c r="G31" s="39">
        <v>340</v>
      </c>
      <c r="H31" s="39"/>
      <c r="I31" s="39"/>
      <c r="J31" s="39"/>
      <c r="K31" s="39"/>
      <c r="L31" s="39"/>
      <c r="M31" s="41">
        <f t="shared" si="0"/>
        <v>340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26"/>
      <c r="B32" s="34">
        <v>28</v>
      </c>
      <c r="C32" s="42" t="s">
        <v>62</v>
      </c>
      <c r="D32" s="43"/>
      <c r="E32" s="37"/>
      <c r="F32" s="37" t="s">
        <v>16</v>
      </c>
      <c r="G32" s="39"/>
      <c r="H32" s="39">
        <v>300</v>
      </c>
      <c r="I32" s="39"/>
      <c r="J32" s="39"/>
      <c r="K32" s="39"/>
      <c r="L32" s="39"/>
      <c r="M32" s="41">
        <f t="shared" si="0"/>
        <v>300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26"/>
      <c r="B33" s="34">
        <v>29</v>
      </c>
      <c r="C33" s="42" t="s">
        <v>63</v>
      </c>
      <c r="D33" s="43"/>
      <c r="E33" s="37"/>
      <c r="F33" s="37" t="s">
        <v>16</v>
      </c>
      <c r="G33" s="39">
        <v>290</v>
      </c>
      <c r="H33" s="39"/>
      <c r="I33" s="39"/>
      <c r="J33" s="39"/>
      <c r="K33" s="39"/>
      <c r="L33" s="39"/>
      <c r="M33" s="41">
        <f t="shared" si="0"/>
        <v>290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26"/>
      <c r="B34" s="34">
        <v>30</v>
      </c>
      <c r="C34" s="42" t="s">
        <v>35</v>
      </c>
      <c r="D34" s="43" t="s">
        <v>28</v>
      </c>
      <c r="E34" s="37" t="s">
        <v>32</v>
      </c>
      <c r="F34" s="37" t="s">
        <v>19</v>
      </c>
      <c r="G34" s="39"/>
      <c r="H34" s="39"/>
      <c r="I34" s="39"/>
      <c r="J34" s="39">
        <v>280</v>
      </c>
      <c r="K34" s="39"/>
      <c r="L34" s="39"/>
      <c r="M34" s="41">
        <f t="shared" si="0"/>
        <v>280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26"/>
      <c r="B35" s="34">
        <v>31</v>
      </c>
      <c r="C35" s="42" t="s">
        <v>64</v>
      </c>
      <c r="D35" s="43"/>
      <c r="E35" s="37"/>
      <c r="F35" s="37" t="s">
        <v>16</v>
      </c>
      <c r="G35" s="39">
        <v>270</v>
      </c>
      <c r="H35" s="39"/>
      <c r="I35" s="39"/>
      <c r="J35" s="39"/>
      <c r="K35" s="39"/>
      <c r="L35" s="39"/>
      <c r="M35" s="41">
        <f t="shared" si="0"/>
        <v>270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7"/>
      <c r="B36" s="34">
        <v>32</v>
      </c>
      <c r="C36" s="42" t="s">
        <v>65</v>
      </c>
      <c r="D36" s="43"/>
      <c r="E36" s="37"/>
      <c r="F36" s="37" t="s">
        <v>16</v>
      </c>
      <c r="G36" s="39"/>
      <c r="H36" s="39"/>
      <c r="I36" s="39">
        <v>270</v>
      </c>
      <c r="J36" s="39"/>
      <c r="K36" s="39"/>
      <c r="L36" s="39"/>
      <c r="M36" s="41">
        <f t="shared" si="0"/>
        <v>270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6"/>
      <c r="B37" s="34">
        <v>33</v>
      </c>
      <c r="C37" s="42" t="s">
        <v>66</v>
      </c>
      <c r="D37" s="43"/>
      <c r="E37" s="37"/>
      <c r="F37" s="37" t="s">
        <v>19</v>
      </c>
      <c r="G37" s="39"/>
      <c r="H37" s="39"/>
      <c r="I37" s="39"/>
      <c r="J37" s="39">
        <v>270</v>
      </c>
      <c r="K37" s="39"/>
      <c r="L37" s="39"/>
      <c r="M37" s="41">
        <f t="shared" si="0"/>
        <v>270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7"/>
      <c r="B38" s="34">
        <v>34</v>
      </c>
      <c r="C38" s="42" t="s">
        <v>67</v>
      </c>
      <c r="D38" s="43"/>
      <c r="E38" s="37"/>
      <c r="F38" s="37" t="s">
        <v>19</v>
      </c>
      <c r="G38" s="39"/>
      <c r="H38" s="39"/>
      <c r="I38" s="39"/>
      <c r="J38" s="39">
        <v>260</v>
      </c>
      <c r="K38" s="39"/>
      <c r="L38" s="39"/>
      <c r="M38" s="41">
        <f t="shared" si="0"/>
        <v>260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7"/>
      <c r="B39" s="34">
        <v>35</v>
      </c>
      <c r="C39" s="42" t="s">
        <v>20</v>
      </c>
      <c r="D39" s="43" t="s">
        <v>21</v>
      </c>
      <c r="E39" s="37" t="s">
        <v>15</v>
      </c>
      <c r="F39" s="37" t="s">
        <v>19</v>
      </c>
      <c r="G39" s="39"/>
      <c r="H39" s="39">
        <v>260</v>
      </c>
      <c r="I39" s="39"/>
      <c r="J39" s="39"/>
      <c r="K39" s="39"/>
      <c r="L39" s="39"/>
      <c r="M39" s="41">
        <f t="shared" si="0"/>
        <v>260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6"/>
      <c r="B40" s="34">
        <v>36</v>
      </c>
      <c r="C40" s="42" t="s">
        <v>26</v>
      </c>
      <c r="D40" s="43" t="s">
        <v>18</v>
      </c>
      <c r="E40" s="37" t="s">
        <v>23</v>
      </c>
      <c r="F40" s="37" t="s">
        <v>19</v>
      </c>
      <c r="G40" s="39"/>
      <c r="H40" s="39"/>
      <c r="I40" s="39"/>
      <c r="J40" s="39">
        <v>250</v>
      </c>
      <c r="K40" s="39"/>
      <c r="L40" s="39"/>
      <c r="M40" s="41">
        <f t="shared" si="0"/>
        <v>250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6"/>
      <c r="B41" s="34">
        <v>37</v>
      </c>
      <c r="C41" s="42" t="s">
        <v>68</v>
      </c>
      <c r="D41" s="43"/>
      <c r="E41" s="37"/>
      <c r="F41" s="37" t="s">
        <v>19</v>
      </c>
      <c r="G41" s="39"/>
      <c r="H41" s="39"/>
      <c r="I41" s="39"/>
      <c r="J41" s="39">
        <v>240</v>
      </c>
      <c r="K41" s="39"/>
      <c r="L41" s="39"/>
      <c r="M41" s="41">
        <f t="shared" si="0"/>
        <v>240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7"/>
      <c r="B42" s="34">
        <v>38</v>
      </c>
      <c r="C42" s="42" t="s">
        <v>130</v>
      </c>
      <c r="D42" s="43">
        <v>89</v>
      </c>
      <c r="E42" s="37" t="s">
        <v>131</v>
      </c>
      <c r="F42" s="37" t="s">
        <v>30</v>
      </c>
      <c r="G42" s="39"/>
      <c r="H42" s="39"/>
      <c r="I42" s="39"/>
      <c r="J42" s="39"/>
      <c r="K42" s="39"/>
      <c r="L42" s="39"/>
      <c r="M42" s="41">
        <f aca="true" t="shared" si="1" ref="M42:M91">SUM(G42:J42)</f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26"/>
      <c r="B43" s="34">
        <v>39</v>
      </c>
      <c r="C43" s="42" t="s">
        <v>132</v>
      </c>
      <c r="D43" s="43">
        <v>96</v>
      </c>
      <c r="E43" s="37" t="s">
        <v>37</v>
      </c>
      <c r="F43" s="37" t="s">
        <v>16</v>
      </c>
      <c r="G43" s="39"/>
      <c r="H43" s="39"/>
      <c r="I43" s="39"/>
      <c r="J43" s="39"/>
      <c r="K43" s="39"/>
      <c r="L43" s="39"/>
      <c r="M43" s="41">
        <f t="shared" si="1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7"/>
      <c r="B44" s="34">
        <v>40</v>
      </c>
      <c r="C44" s="42" t="s">
        <v>133</v>
      </c>
      <c r="D44" s="43">
        <v>90</v>
      </c>
      <c r="E44" s="38" t="s">
        <v>131</v>
      </c>
      <c r="F44" s="37" t="s">
        <v>30</v>
      </c>
      <c r="G44" s="39"/>
      <c r="H44" s="44"/>
      <c r="I44" s="44"/>
      <c r="J44" s="44"/>
      <c r="K44" s="51"/>
      <c r="L44" s="51"/>
      <c r="M44" s="41">
        <f t="shared" si="1"/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26"/>
      <c r="B45" s="34">
        <v>41</v>
      </c>
      <c r="C45" s="48" t="s">
        <v>134</v>
      </c>
      <c r="D45" s="43">
        <v>97</v>
      </c>
      <c r="E45" s="37" t="s">
        <v>50</v>
      </c>
      <c r="F45" s="37" t="s">
        <v>30</v>
      </c>
      <c r="G45" s="44"/>
      <c r="H45" s="44"/>
      <c r="I45" s="44"/>
      <c r="J45" s="44"/>
      <c r="K45" s="44"/>
      <c r="L45" s="44"/>
      <c r="M45" s="41">
        <f t="shared" si="1"/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26"/>
      <c r="B46" s="34">
        <v>42</v>
      </c>
      <c r="C46" s="42" t="s">
        <v>135</v>
      </c>
      <c r="D46" s="43">
        <v>96</v>
      </c>
      <c r="E46" s="37" t="s">
        <v>46</v>
      </c>
      <c r="F46" s="37" t="s">
        <v>30</v>
      </c>
      <c r="G46" s="44"/>
      <c r="H46" s="44"/>
      <c r="I46" s="44"/>
      <c r="J46" s="44"/>
      <c r="K46" s="44"/>
      <c r="L46" s="44"/>
      <c r="M46" s="41">
        <f t="shared" si="1"/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26"/>
      <c r="B47" s="34">
        <v>43</v>
      </c>
      <c r="C47" s="42" t="s">
        <v>136</v>
      </c>
      <c r="D47" s="43">
        <v>87</v>
      </c>
      <c r="E47" s="37" t="s">
        <v>131</v>
      </c>
      <c r="F47" s="37" t="s">
        <v>30</v>
      </c>
      <c r="G47" s="39"/>
      <c r="H47" s="44"/>
      <c r="I47" s="44"/>
      <c r="J47" s="44"/>
      <c r="K47" s="51"/>
      <c r="L47" s="51"/>
      <c r="M47" s="41">
        <f t="shared" si="1"/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26"/>
      <c r="B48" s="34">
        <v>44</v>
      </c>
      <c r="C48" s="42" t="s">
        <v>137</v>
      </c>
      <c r="D48" s="43">
        <v>90</v>
      </c>
      <c r="E48" s="37" t="s">
        <v>40</v>
      </c>
      <c r="F48" s="37" t="s">
        <v>16</v>
      </c>
      <c r="G48" s="39"/>
      <c r="H48" s="44"/>
      <c r="I48" s="44"/>
      <c r="J48" s="44"/>
      <c r="K48" s="44"/>
      <c r="L48" s="44"/>
      <c r="M48" s="41">
        <f t="shared" si="1"/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26"/>
      <c r="B49" s="34">
        <v>45</v>
      </c>
      <c r="C49" s="42" t="s">
        <v>138</v>
      </c>
      <c r="D49" s="43">
        <v>80</v>
      </c>
      <c r="E49" s="37" t="s">
        <v>40</v>
      </c>
      <c r="F49" s="37" t="s">
        <v>30</v>
      </c>
      <c r="G49" s="39"/>
      <c r="H49" s="44"/>
      <c r="I49" s="44"/>
      <c r="J49" s="44"/>
      <c r="K49" s="51"/>
      <c r="L49" s="51"/>
      <c r="M49" s="41">
        <f t="shared" si="1"/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26"/>
      <c r="B50" s="34">
        <v>46</v>
      </c>
      <c r="C50" s="42" t="s">
        <v>139</v>
      </c>
      <c r="D50" s="43">
        <v>94</v>
      </c>
      <c r="E50" s="37" t="s">
        <v>40</v>
      </c>
      <c r="F50" s="37" t="s">
        <v>38</v>
      </c>
      <c r="G50" s="39"/>
      <c r="H50" s="44"/>
      <c r="I50" s="44"/>
      <c r="J50" s="44"/>
      <c r="K50" s="44"/>
      <c r="L50" s="44"/>
      <c r="M50" s="41">
        <f t="shared" si="1"/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26"/>
      <c r="B51" s="34">
        <v>47</v>
      </c>
      <c r="C51" s="42" t="s">
        <v>140</v>
      </c>
      <c r="D51" s="43">
        <v>93</v>
      </c>
      <c r="E51" s="37" t="s">
        <v>40</v>
      </c>
      <c r="F51" s="37" t="s">
        <v>16</v>
      </c>
      <c r="G51" s="39"/>
      <c r="H51" s="39"/>
      <c r="I51" s="39"/>
      <c r="J51" s="39"/>
      <c r="K51" s="39"/>
      <c r="L51" s="39"/>
      <c r="M51" s="41">
        <f t="shared" si="1"/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6"/>
      <c r="B52" s="34">
        <v>48</v>
      </c>
      <c r="C52" s="42" t="s">
        <v>141</v>
      </c>
      <c r="D52" s="43">
        <v>91</v>
      </c>
      <c r="E52" s="37" t="s">
        <v>40</v>
      </c>
      <c r="F52" s="37" t="s">
        <v>30</v>
      </c>
      <c r="G52" s="39"/>
      <c r="H52" s="44"/>
      <c r="I52" s="44"/>
      <c r="J52" s="44"/>
      <c r="K52" s="44"/>
      <c r="L52" s="44"/>
      <c r="M52" s="41">
        <f t="shared" si="1"/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7"/>
      <c r="B53" s="34">
        <v>49</v>
      </c>
      <c r="C53" s="42" t="s">
        <v>142</v>
      </c>
      <c r="D53" s="43">
        <v>94</v>
      </c>
      <c r="E53" s="37" t="s">
        <v>40</v>
      </c>
      <c r="F53" s="37" t="s">
        <v>30</v>
      </c>
      <c r="G53" s="39"/>
      <c r="H53" s="44"/>
      <c r="I53" s="44"/>
      <c r="J53" s="44"/>
      <c r="K53" s="51"/>
      <c r="L53" s="51"/>
      <c r="M53" s="41">
        <f t="shared" si="1"/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7"/>
      <c r="B54" s="34">
        <v>50</v>
      </c>
      <c r="C54" s="42" t="s">
        <v>143</v>
      </c>
      <c r="D54" s="43">
        <v>96</v>
      </c>
      <c r="E54" s="37" t="s">
        <v>37</v>
      </c>
      <c r="F54" s="37" t="s">
        <v>38</v>
      </c>
      <c r="G54" s="44"/>
      <c r="H54" s="44"/>
      <c r="I54" s="44"/>
      <c r="J54" s="44"/>
      <c r="K54" s="44"/>
      <c r="L54" s="44"/>
      <c r="M54" s="41">
        <f t="shared" si="1"/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7"/>
      <c r="B55" s="34">
        <v>51</v>
      </c>
      <c r="C55" s="42" t="s">
        <v>126</v>
      </c>
      <c r="D55" s="43"/>
      <c r="E55" s="37"/>
      <c r="F55" s="37"/>
      <c r="G55" s="39"/>
      <c r="H55" s="39"/>
      <c r="I55" s="39"/>
      <c r="J55" s="39"/>
      <c r="K55" s="39"/>
      <c r="L55" s="39"/>
      <c r="M55" s="41">
        <f t="shared" si="1"/>
        <v>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26"/>
      <c r="B56" s="34">
        <v>52</v>
      </c>
      <c r="C56" s="42" t="s">
        <v>144</v>
      </c>
      <c r="D56" s="43">
        <v>93</v>
      </c>
      <c r="E56" s="37" t="s">
        <v>40</v>
      </c>
      <c r="F56" s="37" t="s">
        <v>16</v>
      </c>
      <c r="G56" s="39"/>
      <c r="H56" s="44"/>
      <c r="I56" s="44"/>
      <c r="J56" s="39"/>
      <c r="K56" s="39"/>
      <c r="L56" s="39"/>
      <c r="M56" s="41">
        <f t="shared" si="1"/>
        <v>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26"/>
      <c r="B57" s="34">
        <v>53</v>
      </c>
      <c r="C57" s="42" t="s">
        <v>94</v>
      </c>
      <c r="D57" s="43" t="s">
        <v>57</v>
      </c>
      <c r="E57" s="37" t="s">
        <v>50</v>
      </c>
      <c r="F57" s="37" t="s">
        <v>19</v>
      </c>
      <c r="G57" s="39"/>
      <c r="H57" s="39"/>
      <c r="I57" s="39"/>
      <c r="J57" s="39"/>
      <c r="K57" s="39"/>
      <c r="L57" s="39"/>
      <c r="M57" s="41">
        <f t="shared" si="1"/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9"/>
      <c r="B58" s="34">
        <v>54</v>
      </c>
      <c r="C58" s="48" t="s">
        <v>145</v>
      </c>
      <c r="D58" s="43">
        <v>92</v>
      </c>
      <c r="E58" s="37" t="s">
        <v>40</v>
      </c>
      <c r="F58" s="37" t="s">
        <v>146</v>
      </c>
      <c r="G58" s="44"/>
      <c r="H58" s="44"/>
      <c r="I58" s="44"/>
      <c r="J58" s="44"/>
      <c r="K58" s="44"/>
      <c r="L58" s="44"/>
      <c r="M58" s="41">
        <f t="shared" si="1"/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9"/>
      <c r="B59" s="34">
        <v>55</v>
      </c>
      <c r="C59" s="35" t="s">
        <v>147</v>
      </c>
      <c r="D59" s="36">
        <v>83</v>
      </c>
      <c r="E59" s="37" t="s">
        <v>131</v>
      </c>
      <c r="F59" s="38" t="s">
        <v>30</v>
      </c>
      <c r="G59" s="39"/>
      <c r="H59" s="44"/>
      <c r="I59" s="44"/>
      <c r="J59" s="44"/>
      <c r="K59" s="51"/>
      <c r="L59" s="51"/>
      <c r="M59" s="41">
        <f t="shared" si="1"/>
        <v>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9"/>
      <c r="B60" s="34">
        <v>56</v>
      </c>
      <c r="C60" s="48" t="s">
        <v>148</v>
      </c>
      <c r="D60" s="43">
        <v>98</v>
      </c>
      <c r="E60" s="37" t="s">
        <v>50</v>
      </c>
      <c r="F60" s="37" t="s">
        <v>30</v>
      </c>
      <c r="G60" s="44"/>
      <c r="H60" s="44"/>
      <c r="I60" s="44"/>
      <c r="J60" s="44"/>
      <c r="K60" s="44"/>
      <c r="L60" s="44"/>
      <c r="M60" s="41">
        <f t="shared" si="1"/>
        <v>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7"/>
      <c r="B61" s="34">
        <v>57</v>
      </c>
      <c r="C61" s="42" t="s">
        <v>149</v>
      </c>
      <c r="D61" s="43"/>
      <c r="E61" s="37"/>
      <c r="F61" s="37" t="s">
        <v>38</v>
      </c>
      <c r="G61" s="39"/>
      <c r="H61" s="39"/>
      <c r="I61" s="39"/>
      <c r="J61" s="39"/>
      <c r="K61" s="39"/>
      <c r="L61" s="39"/>
      <c r="M61" s="41">
        <f t="shared" si="1"/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7"/>
      <c r="B62" s="34">
        <v>58</v>
      </c>
      <c r="C62" s="42" t="s">
        <v>150</v>
      </c>
      <c r="D62" s="43">
        <v>94</v>
      </c>
      <c r="E62" s="37" t="s">
        <v>40</v>
      </c>
      <c r="F62" s="37" t="s">
        <v>16</v>
      </c>
      <c r="G62" s="52"/>
      <c r="H62" s="44"/>
      <c r="I62" s="44"/>
      <c r="J62" s="44"/>
      <c r="K62" s="44"/>
      <c r="L62" s="44"/>
      <c r="M62" s="41">
        <f t="shared" si="1"/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7"/>
      <c r="B63" s="34">
        <v>59</v>
      </c>
      <c r="C63" s="42" t="s">
        <v>151</v>
      </c>
      <c r="D63" s="43" t="s">
        <v>21</v>
      </c>
      <c r="E63" s="37" t="s">
        <v>23</v>
      </c>
      <c r="F63" s="37" t="s">
        <v>30</v>
      </c>
      <c r="G63" s="39"/>
      <c r="H63" s="39"/>
      <c r="I63" s="39"/>
      <c r="J63" s="39"/>
      <c r="K63" s="39"/>
      <c r="L63" s="39"/>
      <c r="M63" s="41">
        <f t="shared" si="1"/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7"/>
      <c r="B64" s="34">
        <v>60</v>
      </c>
      <c r="C64" s="48" t="s">
        <v>152</v>
      </c>
      <c r="D64" s="43">
        <v>97</v>
      </c>
      <c r="E64" s="38" t="s">
        <v>48</v>
      </c>
      <c r="F64" s="37" t="s">
        <v>30</v>
      </c>
      <c r="G64" s="44"/>
      <c r="H64" s="44"/>
      <c r="I64" s="44"/>
      <c r="J64" s="44"/>
      <c r="K64" s="44"/>
      <c r="L64" s="44"/>
      <c r="M64" s="41">
        <f t="shared" si="1"/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26"/>
      <c r="B65" s="34">
        <v>61</v>
      </c>
      <c r="C65" s="42" t="s">
        <v>153</v>
      </c>
      <c r="D65" s="43">
        <v>77</v>
      </c>
      <c r="E65" s="37" t="s">
        <v>131</v>
      </c>
      <c r="F65" s="37" t="s">
        <v>30</v>
      </c>
      <c r="G65" s="39"/>
      <c r="H65" s="39"/>
      <c r="I65" s="39"/>
      <c r="J65" s="39"/>
      <c r="K65" s="39"/>
      <c r="L65" s="39"/>
      <c r="M65" s="41">
        <f t="shared" si="1"/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26"/>
      <c r="B66" s="34">
        <v>62</v>
      </c>
      <c r="C66" s="48" t="s">
        <v>154</v>
      </c>
      <c r="D66" s="43">
        <v>94</v>
      </c>
      <c r="E66" s="37" t="s">
        <v>40</v>
      </c>
      <c r="F66" s="37" t="s">
        <v>38</v>
      </c>
      <c r="G66" s="44"/>
      <c r="H66" s="44"/>
      <c r="I66" s="44"/>
      <c r="J66" s="44"/>
      <c r="K66" s="44"/>
      <c r="L66" s="44"/>
      <c r="M66" s="41">
        <f t="shared" si="1"/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7"/>
      <c r="B67" s="34">
        <v>63</v>
      </c>
      <c r="C67" s="42" t="s">
        <v>155</v>
      </c>
      <c r="D67" s="43">
        <v>93</v>
      </c>
      <c r="E67" s="37" t="s">
        <v>40</v>
      </c>
      <c r="F67" s="37" t="s">
        <v>30</v>
      </c>
      <c r="G67" s="39"/>
      <c r="H67" s="39"/>
      <c r="I67" s="39"/>
      <c r="J67" s="39"/>
      <c r="K67" s="39"/>
      <c r="L67" s="39"/>
      <c r="M67" s="41">
        <f t="shared" si="1"/>
        <v>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26"/>
      <c r="B68" s="34">
        <v>64</v>
      </c>
      <c r="C68" s="42" t="s">
        <v>156</v>
      </c>
      <c r="D68" s="43">
        <v>90</v>
      </c>
      <c r="E68" s="37" t="s">
        <v>40</v>
      </c>
      <c r="F68" s="37" t="s">
        <v>16</v>
      </c>
      <c r="G68" s="39"/>
      <c r="H68" s="39"/>
      <c r="I68" s="39"/>
      <c r="J68" s="39"/>
      <c r="K68" s="39"/>
      <c r="L68" s="39"/>
      <c r="M68" s="41">
        <f t="shared" si="1"/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7"/>
      <c r="B69" s="34">
        <v>65</v>
      </c>
      <c r="C69" s="42" t="s">
        <v>157</v>
      </c>
      <c r="D69" s="43">
        <v>88</v>
      </c>
      <c r="E69" s="37" t="s">
        <v>131</v>
      </c>
      <c r="F69" s="37" t="s">
        <v>30</v>
      </c>
      <c r="G69" s="39"/>
      <c r="H69" s="39"/>
      <c r="I69" s="39"/>
      <c r="J69" s="39"/>
      <c r="K69" s="39"/>
      <c r="L69" s="39"/>
      <c r="M69" s="41">
        <f t="shared" si="1"/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26"/>
      <c r="B70" s="34">
        <v>66</v>
      </c>
      <c r="C70" s="35" t="s">
        <v>158</v>
      </c>
      <c r="D70" s="36">
        <v>94</v>
      </c>
      <c r="E70" s="37" t="s">
        <v>40</v>
      </c>
      <c r="F70" s="37" t="s">
        <v>30</v>
      </c>
      <c r="G70" s="39"/>
      <c r="H70" s="44"/>
      <c r="I70" s="44"/>
      <c r="J70" s="44"/>
      <c r="K70" s="44"/>
      <c r="L70" s="44"/>
      <c r="M70" s="41">
        <f t="shared" si="1"/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26"/>
      <c r="B71" s="34">
        <v>67</v>
      </c>
      <c r="C71" s="42" t="s">
        <v>159</v>
      </c>
      <c r="D71" s="43">
        <v>33</v>
      </c>
      <c r="E71" s="37" t="s">
        <v>40</v>
      </c>
      <c r="F71" s="37" t="s">
        <v>30</v>
      </c>
      <c r="G71" s="44"/>
      <c r="H71" s="39"/>
      <c r="I71" s="39"/>
      <c r="J71" s="39"/>
      <c r="K71" s="39"/>
      <c r="L71" s="39"/>
      <c r="M71" s="41">
        <f t="shared" si="1"/>
        <v>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7"/>
      <c r="B72" s="34">
        <v>68</v>
      </c>
      <c r="C72" s="42" t="s">
        <v>160</v>
      </c>
      <c r="D72" s="43">
        <v>96</v>
      </c>
      <c r="E72" s="37" t="s">
        <v>37</v>
      </c>
      <c r="F72" s="37" t="s">
        <v>16</v>
      </c>
      <c r="G72" s="39"/>
      <c r="H72" s="39"/>
      <c r="I72" s="39"/>
      <c r="J72" s="39"/>
      <c r="K72" s="39"/>
      <c r="L72" s="39"/>
      <c r="M72" s="41">
        <f t="shared" si="1"/>
        <v>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7"/>
      <c r="B73" s="34">
        <v>69</v>
      </c>
      <c r="C73" s="42" t="s">
        <v>103</v>
      </c>
      <c r="D73" s="43" t="s">
        <v>57</v>
      </c>
      <c r="E73" s="37" t="s">
        <v>48</v>
      </c>
      <c r="F73" s="37" t="s">
        <v>19</v>
      </c>
      <c r="G73" s="39"/>
      <c r="H73" s="39"/>
      <c r="I73" s="39"/>
      <c r="J73" s="39"/>
      <c r="K73" s="39"/>
      <c r="L73" s="39"/>
      <c r="M73" s="41">
        <f t="shared" si="1"/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26"/>
      <c r="B74" s="34">
        <v>70</v>
      </c>
      <c r="C74" s="42" t="s">
        <v>161</v>
      </c>
      <c r="D74" s="43">
        <v>91</v>
      </c>
      <c r="E74" s="38" t="s">
        <v>131</v>
      </c>
      <c r="F74" s="37" t="s">
        <v>30</v>
      </c>
      <c r="G74" s="44"/>
      <c r="H74" s="39"/>
      <c r="I74" s="39"/>
      <c r="J74" s="39"/>
      <c r="K74" s="39"/>
      <c r="L74" s="39"/>
      <c r="M74" s="41">
        <f t="shared" si="1"/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7"/>
      <c r="B75" s="34">
        <v>71</v>
      </c>
      <c r="C75" s="35" t="s">
        <v>162</v>
      </c>
      <c r="D75" s="36">
        <v>91</v>
      </c>
      <c r="E75" s="38" t="s">
        <v>131</v>
      </c>
      <c r="F75" s="38" t="s">
        <v>30</v>
      </c>
      <c r="G75" s="44"/>
      <c r="H75" s="39"/>
      <c r="I75" s="39"/>
      <c r="J75" s="39"/>
      <c r="K75" s="39"/>
      <c r="L75" s="39"/>
      <c r="M75" s="41">
        <f t="shared" si="1"/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26"/>
      <c r="B76" s="34">
        <v>72</v>
      </c>
      <c r="C76" s="42" t="s">
        <v>120</v>
      </c>
      <c r="D76" s="43" t="s">
        <v>28</v>
      </c>
      <c r="E76" s="37" t="s">
        <v>29</v>
      </c>
      <c r="F76" s="37" t="s">
        <v>30</v>
      </c>
      <c r="G76" s="39"/>
      <c r="H76" s="39"/>
      <c r="I76" s="39"/>
      <c r="J76" s="39"/>
      <c r="K76" s="39"/>
      <c r="L76" s="39"/>
      <c r="M76" s="41">
        <f t="shared" si="1"/>
        <v>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7"/>
      <c r="B77" s="34">
        <v>73</v>
      </c>
      <c r="C77" s="42" t="s">
        <v>163</v>
      </c>
      <c r="D77" s="43">
        <v>95</v>
      </c>
      <c r="E77" s="37" t="s">
        <v>46</v>
      </c>
      <c r="F77" s="37" t="s">
        <v>30</v>
      </c>
      <c r="G77" s="44"/>
      <c r="H77" s="39"/>
      <c r="I77" s="39"/>
      <c r="J77" s="39"/>
      <c r="K77" s="39"/>
      <c r="L77" s="39"/>
      <c r="M77" s="41">
        <f t="shared" si="1"/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7"/>
      <c r="B78" s="34">
        <v>74</v>
      </c>
      <c r="C78" s="42" t="s">
        <v>164</v>
      </c>
      <c r="D78" s="43">
        <v>89</v>
      </c>
      <c r="E78" s="37" t="s">
        <v>131</v>
      </c>
      <c r="F78" s="37" t="s">
        <v>30</v>
      </c>
      <c r="G78" s="44"/>
      <c r="H78" s="39"/>
      <c r="I78" s="39"/>
      <c r="J78" s="39"/>
      <c r="K78" s="39"/>
      <c r="L78" s="39"/>
      <c r="M78" s="41">
        <f t="shared" si="1"/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26"/>
      <c r="B79" s="34">
        <v>75</v>
      </c>
      <c r="C79" s="42" t="s">
        <v>165</v>
      </c>
      <c r="D79" s="43">
        <v>92</v>
      </c>
      <c r="E79" s="37" t="s">
        <v>40</v>
      </c>
      <c r="F79" s="37" t="s">
        <v>16</v>
      </c>
      <c r="G79" s="44"/>
      <c r="H79" s="39"/>
      <c r="I79" s="39"/>
      <c r="J79" s="39"/>
      <c r="K79" s="39"/>
      <c r="L79" s="39"/>
      <c r="M79" s="41">
        <f t="shared" si="1"/>
        <v>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26"/>
      <c r="B80" s="34">
        <v>76</v>
      </c>
      <c r="C80" s="42" t="s">
        <v>166</v>
      </c>
      <c r="D80" s="43" t="s">
        <v>18</v>
      </c>
      <c r="E80" s="37" t="s">
        <v>23</v>
      </c>
      <c r="F80" s="37" t="s">
        <v>30</v>
      </c>
      <c r="G80" s="39"/>
      <c r="H80" s="39"/>
      <c r="I80" s="39"/>
      <c r="J80" s="39"/>
      <c r="K80" s="39"/>
      <c r="L80" s="39"/>
      <c r="M80" s="41">
        <f t="shared" si="1"/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7"/>
      <c r="B81" s="34">
        <v>77</v>
      </c>
      <c r="C81" s="42" t="s">
        <v>167</v>
      </c>
      <c r="D81" s="43">
        <v>93</v>
      </c>
      <c r="E81" s="37" t="s">
        <v>40</v>
      </c>
      <c r="F81" s="37" t="s">
        <v>16</v>
      </c>
      <c r="G81" s="44"/>
      <c r="H81" s="39"/>
      <c r="I81" s="39"/>
      <c r="J81" s="39"/>
      <c r="K81" s="39"/>
      <c r="L81" s="39"/>
      <c r="M81" s="41">
        <f t="shared" si="1"/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26"/>
      <c r="B82" s="34">
        <v>78</v>
      </c>
      <c r="C82" s="42" t="s">
        <v>168</v>
      </c>
      <c r="D82" s="43" t="s">
        <v>169</v>
      </c>
      <c r="E82" s="37" t="s">
        <v>46</v>
      </c>
      <c r="F82" s="37" t="s">
        <v>19</v>
      </c>
      <c r="G82" s="39"/>
      <c r="H82" s="39"/>
      <c r="I82" s="39"/>
      <c r="J82" s="39"/>
      <c r="K82" s="39"/>
      <c r="L82" s="39"/>
      <c r="M82" s="41">
        <f t="shared" si="1"/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26"/>
      <c r="B83" s="34">
        <v>79</v>
      </c>
      <c r="C83" s="48" t="s">
        <v>170</v>
      </c>
      <c r="D83" s="43">
        <v>96</v>
      </c>
      <c r="E83" s="37" t="s">
        <v>46</v>
      </c>
      <c r="F83" s="37" t="s">
        <v>30</v>
      </c>
      <c r="G83" s="44"/>
      <c r="H83" s="44"/>
      <c r="I83" s="44"/>
      <c r="J83" s="44"/>
      <c r="K83" s="44"/>
      <c r="L83" s="44"/>
      <c r="M83" s="41">
        <f t="shared" si="1"/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26"/>
      <c r="B84" s="34">
        <v>80</v>
      </c>
      <c r="C84" s="42" t="s">
        <v>171</v>
      </c>
      <c r="D84" s="43">
        <v>98</v>
      </c>
      <c r="E84" s="37" t="s">
        <v>48</v>
      </c>
      <c r="F84" s="37" t="s">
        <v>30</v>
      </c>
      <c r="G84" s="39"/>
      <c r="H84" s="39"/>
      <c r="I84" s="39"/>
      <c r="J84" s="39"/>
      <c r="K84" s="39"/>
      <c r="L84" s="39"/>
      <c r="M84" s="41">
        <f t="shared" si="1"/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7"/>
      <c r="B85" s="34">
        <v>81</v>
      </c>
      <c r="C85" s="42" t="s">
        <v>172</v>
      </c>
      <c r="D85" s="43">
        <v>98</v>
      </c>
      <c r="E85" s="37" t="s">
        <v>48</v>
      </c>
      <c r="F85" s="37" t="s">
        <v>30</v>
      </c>
      <c r="G85" s="39"/>
      <c r="H85" s="44"/>
      <c r="I85" s="44"/>
      <c r="J85" s="44"/>
      <c r="K85" s="44"/>
      <c r="L85" s="44"/>
      <c r="M85" s="41">
        <f t="shared" si="1"/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26"/>
      <c r="B86" s="34">
        <v>82</v>
      </c>
      <c r="C86" s="42" t="s">
        <v>173</v>
      </c>
      <c r="D86" s="43">
        <v>86</v>
      </c>
      <c r="E86" s="37" t="s">
        <v>40</v>
      </c>
      <c r="F86" s="37" t="s">
        <v>30</v>
      </c>
      <c r="G86" s="44"/>
      <c r="H86" s="44"/>
      <c r="I86" s="44"/>
      <c r="J86" s="44"/>
      <c r="K86" s="44"/>
      <c r="L86" s="44"/>
      <c r="M86" s="41">
        <f t="shared" si="1"/>
        <v>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26"/>
      <c r="B87" s="34">
        <v>83</v>
      </c>
      <c r="C87" s="42" t="s">
        <v>174</v>
      </c>
      <c r="D87" s="43">
        <v>95</v>
      </c>
      <c r="E87" s="37" t="s">
        <v>37</v>
      </c>
      <c r="F87" s="37" t="s">
        <v>16</v>
      </c>
      <c r="G87" s="39"/>
      <c r="H87" s="39"/>
      <c r="I87" s="39"/>
      <c r="J87" s="39"/>
      <c r="K87" s="39"/>
      <c r="L87" s="39"/>
      <c r="M87" s="41">
        <f t="shared" si="1"/>
        <v>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7"/>
      <c r="B88" s="34">
        <v>84</v>
      </c>
      <c r="C88" s="35" t="s">
        <v>175</v>
      </c>
      <c r="D88" s="36">
        <v>90</v>
      </c>
      <c r="E88" s="37" t="s">
        <v>40</v>
      </c>
      <c r="F88" s="38" t="s">
        <v>30</v>
      </c>
      <c r="G88" s="44"/>
      <c r="H88" s="44"/>
      <c r="I88" s="44"/>
      <c r="J88" s="44"/>
      <c r="K88" s="44"/>
      <c r="L88" s="44"/>
      <c r="M88" s="41">
        <f t="shared" si="1"/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26"/>
      <c r="B89" s="34">
        <v>85</v>
      </c>
      <c r="C89" s="48" t="s">
        <v>176</v>
      </c>
      <c r="D89" s="43">
        <v>98</v>
      </c>
      <c r="E89" s="37" t="s">
        <v>48</v>
      </c>
      <c r="F89" s="37" t="s">
        <v>30</v>
      </c>
      <c r="G89" s="44"/>
      <c r="H89" s="44"/>
      <c r="I89" s="44"/>
      <c r="J89" s="44"/>
      <c r="K89" s="44"/>
      <c r="L89" s="44"/>
      <c r="M89" s="41">
        <f t="shared" si="1"/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26"/>
      <c r="B90" s="34">
        <v>86</v>
      </c>
      <c r="C90" s="42" t="s">
        <v>177</v>
      </c>
      <c r="D90" s="43" t="s">
        <v>28</v>
      </c>
      <c r="E90" s="37" t="s">
        <v>32</v>
      </c>
      <c r="F90" s="37" t="s">
        <v>16</v>
      </c>
      <c r="G90" s="39"/>
      <c r="H90" s="39"/>
      <c r="I90" s="39"/>
      <c r="J90" s="39"/>
      <c r="K90" s="39"/>
      <c r="L90" s="39"/>
      <c r="M90" s="41">
        <f t="shared" si="1"/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7"/>
      <c r="B91" s="34">
        <v>87</v>
      </c>
      <c r="C91" s="42" t="s">
        <v>86</v>
      </c>
      <c r="D91" s="43"/>
      <c r="E91" s="37"/>
      <c r="F91" s="37" t="s">
        <v>19</v>
      </c>
      <c r="G91" s="39"/>
      <c r="H91" s="39"/>
      <c r="I91" s="39"/>
      <c r="J91" s="39"/>
      <c r="K91" s="39"/>
      <c r="L91" s="39"/>
      <c r="M91" s="41">
        <f t="shared" si="1"/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7"/>
      <c r="B92" s="34">
        <v>88</v>
      </c>
      <c r="C92" s="42" t="s">
        <v>125</v>
      </c>
      <c r="D92" s="43"/>
      <c r="E92" s="37"/>
      <c r="F92" s="37" t="s">
        <v>16</v>
      </c>
      <c r="G92" s="39"/>
      <c r="H92" s="39"/>
      <c r="I92" s="39"/>
      <c r="J92" s="39"/>
      <c r="K92" s="39"/>
      <c r="L92" s="39"/>
      <c r="M92" s="41">
        <f aca="true" t="shared" si="2" ref="M92:M155">SUM(G92:J92)</f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26"/>
      <c r="B93" s="34">
        <v>89</v>
      </c>
      <c r="C93" s="42" t="s">
        <v>178</v>
      </c>
      <c r="D93" s="43">
        <v>96</v>
      </c>
      <c r="E93" s="37" t="s">
        <v>46</v>
      </c>
      <c r="F93" s="37" t="s">
        <v>30</v>
      </c>
      <c r="G93" s="39"/>
      <c r="H93" s="44"/>
      <c r="I93" s="44"/>
      <c r="J93" s="44"/>
      <c r="K93" s="44"/>
      <c r="L93" s="44"/>
      <c r="M93" s="41">
        <f t="shared" si="2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26"/>
      <c r="B94" s="34">
        <v>90</v>
      </c>
      <c r="C94" s="42" t="s">
        <v>69</v>
      </c>
      <c r="D94" s="43" t="s">
        <v>28</v>
      </c>
      <c r="E94" s="37" t="s">
        <v>29</v>
      </c>
      <c r="F94" s="37" t="s">
        <v>19</v>
      </c>
      <c r="G94" s="39"/>
      <c r="H94" s="39"/>
      <c r="I94" s="39"/>
      <c r="J94" s="39"/>
      <c r="K94" s="39"/>
      <c r="L94" s="39"/>
      <c r="M94" s="41">
        <f t="shared" si="2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7"/>
      <c r="B95" s="34">
        <v>91</v>
      </c>
      <c r="C95" s="42" t="s">
        <v>179</v>
      </c>
      <c r="D95" s="43"/>
      <c r="E95" s="37"/>
      <c r="F95" s="37"/>
      <c r="G95" s="39"/>
      <c r="H95" s="39"/>
      <c r="I95" s="39"/>
      <c r="J95" s="39"/>
      <c r="K95" s="39"/>
      <c r="L95" s="39"/>
      <c r="M95" s="41">
        <f t="shared" si="2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26"/>
      <c r="B96" s="34">
        <v>92</v>
      </c>
      <c r="C96" s="42" t="s">
        <v>180</v>
      </c>
      <c r="D96" s="43">
        <v>89</v>
      </c>
      <c r="E96" s="37" t="s">
        <v>40</v>
      </c>
      <c r="F96" s="37" t="s">
        <v>16</v>
      </c>
      <c r="G96" s="39"/>
      <c r="H96" s="44"/>
      <c r="I96" s="44"/>
      <c r="J96" s="44"/>
      <c r="K96" s="44"/>
      <c r="L96" s="44"/>
      <c r="M96" s="41">
        <f t="shared" si="2"/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26"/>
      <c r="B97" s="34">
        <v>93</v>
      </c>
      <c r="C97" s="35" t="s">
        <v>181</v>
      </c>
      <c r="D97" s="36">
        <v>92</v>
      </c>
      <c r="E97" s="37" t="s">
        <v>131</v>
      </c>
      <c r="F97" s="38" t="s">
        <v>30</v>
      </c>
      <c r="G97" s="39"/>
      <c r="H97" s="39"/>
      <c r="I97" s="39"/>
      <c r="J97" s="39"/>
      <c r="K97" s="39"/>
      <c r="L97" s="39"/>
      <c r="M97" s="41">
        <f t="shared" si="2"/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26"/>
      <c r="B98" s="34">
        <v>94</v>
      </c>
      <c r="C98" s="42" t="s">
        <v>182</v>
      </c>
      <c r="D98" s="43">
        <v>93</v>
      </c>
      <c r="E98" s="37" t="s">
        <v>131</v>
      </c>
      <c r="F98" s="37" t="s">
        <v>30</v>
      </c>
      <c r="G98" s="39"/>
      <c r="H98" s="39"/>
      <c r="I98" s="39"/>
      <c r="J98" s="39"/>
      <c r="K98" s="39"/>
      <c r="L98" s="39"/>
      <c r="M98" s="41">
        <f t="shared" si="2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26"/>
      <c r="B99" s="34">
        <v>95</v>
      </c>
      <c r="C99" s="42" t="s">
        <v>183</v>
      </c>
      <c r="D99" s="43">
        <v>96</v>
      </c>
      <c r="E99" s="37" t="s">
        <v>46</v>
      </c>
      <c r="F99" s="37" t="s">
        <v>30</v>
      </c>
      <c r="G99" s="39"/>
      <c r="H99" s="44"/>
      <c r="I99" s="44"/>
      <c r="J99" s="44"/>
      <c r="K99" s="44"/>
      <c r="L99" s="44"/>
      <c r="M99" s="41">
        <f t="shared" si="2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26"/>
      <c r="B100" s="34">
        <v>96</v>
      </c>
      <c r="C100" s="42" t="s">
        <v>184</v>
      </c>
      <c r="D100" s="43" t="s">
        <v>18</v>
      </c>
      <c r="E100" s="37" t="s">
        <v>15</v>
      </c>
      <c r="F100" s="37" t="s">
        <v>30</v>
      </c>
      <c r="G100" s="39"/>
      <c r="H100" s="39"/>
      <c r="I100" s="39"/>
      <c r="J100" s="39"/>
      <c r="K100" s="39"/>
      <c r="L100" s="39"/>
      <c r="M100" s="41">
        <f t="shared" si="2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7"/>
      <c r="B101" s="34">
        <v>97</v>
      </c>
      <c r="C101" s="42" t="s">
        <v>185</v>
      </c>
      <c r="D101" s="43">
        <v>92</v>
      </c>
      <c r="E101" s="37" t="s">
        <v>131</v>
      </c>
      <c r="F101" s="37" t="s">
        <v>30</v>
      </c>
      <c r="G101" s="39"/>
      <c r="H101" s="39"/>
      <c r="I101" s="39"/>
      <c r="J101" s="39"/>
      <c r="K101" s="39"/>
      <c r="L101" s="39"/>
      <c r="M101" s="41">
        <f t="shared" si="2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26"/>
      <c r="B102" s="34">
        <v>98</v>
      </c>
      <c r="C102" s="42" t="s">
        <v>186</v>
      </c>
      <c r="D102" s="43">
        <v>94</v>
      </c>
      <c r="E102" s="38" t="s">
        <v>131</v>
      </c>
      <c r="F102" s="37" t="s">
        <v>30</v>
      </c>
      <c r="G102" s="39"/>
      <c r="H102" s="39"/>
      <c r="I102" s="39"/>
      <c r="J102" s="39"/>
      <c r="K102" s="39"/>
      <c r="L102" s="39"/>
      <c r="M102" s="41">
        <f t="shared" si="2"/>
        <v>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7"/>
      <c r="B103" s="34">
        <v>99</v>
      </c>
      <c r="C103" s="42" t="s">
        <v>187</v>
      </c>
      <c r="D103" s="43" t="s">
        <v>169</v>
      </c>
      <c r="E103" s="37" t="s">
        <v>37</v>
      </c>
      <c r="F103" s="37" t="s">
        <v>19</v>
      </c>
      <c r="G103" s="39"/>
      <c r="H103" s="39"/>
      <c r="I103" s="39"/>
      <c r="J103" s="39"/>
      <c r="K103" s="39"/>
      <c r="L103" s="39"/>
      <c r="M103" s="41">
        <f t="shared" si="2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7"/>
      <c r="B104" s="34">
        <v>100</v>
      </c>
      <c r="C104" s="42" t="s">
        <v>188</v>
      </c>
      <c r="D104" s="43" t="s">
        <v>18</v>
      </c>
      <c r="E104" s="37" t="s">
        <v>23</v>
      </c>
      <c r="F104" s="37" t="s">
        <v>19</v>
      </c>
      <c r="G104" s="39"/>
      <c r="H104" s="39"/>
      <c r="I104" s="39"/>
      <c r="J104" s="39"/>
      <c r="K104" s="39"/>
      <c r="L104" s="39"/>
      <c r="M104" s="41">
        <f t="shared" si="2"/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7"/>
      <c r="B105" s="34">
        <v>101</v>
      </c>
      <c r="C105" s="35" t="s">
        <v>189</v>
      </c>
      <c r="D105" s="36">
        <v>91</v>
      </c>
      <c r="E105" s="37" t="s">
        <v>40</v>
      </c>
      <c r="F105" s="38" t="s">
        <v>16</v>
      </c>
      <c r="G105" s="39"/>
      <c r="H105" s="39"/>
      <c r="I105" s="39"/>
      <c r="J105" s="39"/>
      <c r="K105" s="39"/>
      <c r="L105" s="39"/>
      <c r="M105" s="41">
        <f t="shared" si="2"/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26"/>
      <c r="B106" s="34">
        <v>102</v>
      </c>
      <c r="C106" s="42" t="s">
        <v>190</v>
      </c>
      <c r="D106" s="43">
        <v>94</v>
      </c>
      <c r="E106" s="37" t="s">
        <v>40</v>
      </c>
      <c r="F106" s="37" t="s">
        <v>16</v>
      </c>
      <c r="G106" s="44"/>
      <c r="H106" s="44"/>
      <c r="I106" s="44"/>
      <c r="J106" s="44"/>
      <c r="K106" s="44"/>
      <c r="L106" s="44"/>
      <c r="M106" s="41">
        <f t="shared" si="2"/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7"/>
      <c r="B107" s="34">
        <v>103</v>
      </c>
      <c r="C107" s="42" t="s">
        <v>112</v>
      </c>
      <c r="D107" s="43" t="s">
        <v>28</v>
      </c>
      <c r="E107" s="37" t="s">
        <v>32</v>
      </c>
      <c r="F107" s="37" t="s">
        <v>19</v>
      </c>
      <c r="G107" s="39"/>
      <c r="H107" s="39"/>
      <c r="I107" s="39"/>
      <c r="J107" s="39"/>
      <c r="K107" s="39"/>
      <c r="L107" s="39"/>
      <c r="M107" s="41">
        <f t="shared" si="2"/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7"/>
      <c r="B108" s="34">
        <v>104</v>
      </c>
      <c r="C108" s="42" t="s">
        <v>191</v>
      </c>
      <c r="D108" s="43" t="s">
        <v>57</v>
      </c>
      <c r="E108" s="37" t="s">
        <v>48</v>
      </c>
      <c r="F108" s="37" t="s">
        <v>19</v>
      </c>
      <c r="G108" s="39"/>
      <c r="H108" s="39"/>
      <c r="I108" s="39"/>
      <c r="J108" s="39"/>
      <c r="K108" s="39"/>
      <c r="L108" s="39"/>
      <c r="M108" s="41">
        <f t="shared" si="2"/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7"/>
      <c r="B109" s="34">
        <v>105</v>
      </c>
      <c r="C109" s="42" t="s">
        <v>113</v>
      </c>
      <c r="D109" s="43" t="s">
        <v>82</v>
      </c>
      <c r="E109" s="37" t="s">
        <v>80</v>
      </c>
      <c r="F109" s="37" t="s">
        <v>19</v>
      </c>
      <c r="G109" s="39"/>
      <c r="H109" s="39"/>
      <c r="I109" s="39"/>
      <c r="J109" s="39"/>
      <c r="K109" s="39"/>
      <c r="L109" s="39"/>
      <c r="M109" s="41">
        <f t="shared" si="2"/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7"/>
      <c r="B110" s="34">
        <v>106</v>
      </c>
      <c r="C110" s="42" t="s">
        <v>192</v>
      </c>
      <c r="D110" s="43">
        <v>99</v>
      </c>
      <c r="E110" s="37" t="s">
        <v>23</v>
      </c>
      <c r="F110" s="37" t="s">
        <v>16</v>
      </c>
      <c r="G110" s="39"/>
      <c r="H110" s="39"/>
      <c r="I110" s="39"/>
      <c r="J110" s="39"/>
      <c r="K110" s="39"/>
      <c r="L110" s="39"/>
      <c r="M110" s="41">
        <f t="shared" si="2"/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26"/>
      <c r="B111" s="34">
        <v>107</v>
      </c>
      <c r="C111" s="42" t="s">
        <v>78</v>
      </c>
      <c r="D111" s="43" t="s">
        <v>79</v>
      </c>
      <c r="E111" s="37" t="s">
        <v>80</v>
      </c>
      <c r="F111" s="37" t="s">
        <v>16</v>
      </c>
      <c r="G111" s="39"/>
      <c r="H111" s="39"/>
      <c r="I111" s="39"/>
      <c r="J111" s="39"/>
      <c r="K111" s="39"/>
      <c r="L111" s="39"/>
      <c r="M111" s="41">
        <f t="shared" si="2"/>
        <v>0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7"/>
      <c r="B112" s="34">
        <v>108</v>
      </c>
      <c r="C112" s="48" t="s">
        <v>97</v>
      </c>
      <c r="D112" s="43" t="s">
        <v>54</v>
      </c>
      <c r="E112" s="37" t="s">
        <v>50</v>
      </c>
      <c r="F112" s="37" t="s">
        <v>16</v>
      </c>
      <c r="G112" s="44"/>
      <c r="H112" s="44"/>
      <c r="I112" s="44"/>
      <c r="J112" s="44"/>
      <c r="K112" s="44"/>
      <c r="L112" s="44"/>
      <c r="M112" s="41">
        <f t="shared" si="2"/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7"/>
      <c r="B113" s="34">
        <v>109</v>
      </c>
      <c r="C113" s="42" t="s">
        <v>85</v>
      </c>
      <c r="D113" s="43"/>
      <c r="E113" s="37"/>
      <c r="F113" s="37" t="s">
        <v>16</v>
      </c>
      <c r="G113" s="39"/>
      <c r="H113" s="39"/>
      <c r="I113" s="39"/>
      <c r="J113" s="39"/>
      <c r="K113" s="39"/>
      <c r="L113" s="39"/>
      <c r="M113" s="41">
        <f t="shared" si="2"/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7"/>
      <c r="B114" s="34">
        <v>110</v>
      </c>
      <c r="C114" s="42" t="s">
        <v>193</v>
      </c>
      <c r="D114" s="43">
        <v>91</v>
      </c>
      <c r="E114" s="37" t="s">
        <v>40</v>
      </c>
      <c r="F114" s="37" t="s">
        <v>16</v>
      </c>
      <c r="G114" s="39"/>
      <c r="H114" s="39"/>
      <c r="I114" s="39"/>
      <c r="J114" s="39"/>
      <c r="K114" s="39"/>
      <c r="L114" s="39"/>
      <c r="M114" s="41">
        <f t="shared" si="2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0"/>
      <c r="B115" s="34">
        <v>111</v>
      </c>
      <c r="C115" s="42" t="s">
        <v>194</v>
      </c>
      <c r="D115" s="43">
        <v>93</v>
      </c>
      <c r="E115" s="37" t="s">
        <v>40</v>
      </c>
      <c r="F115" s="37" t="s">
        <v>30</v>
      </c>
      <c r="G115" s="39"/>
      <c r="H115" s="44"/>
      <c r="I115" s="44"/>
      <c r="J115" s="44"/>
      <c r="K115" s="44"/>
      <c r="L115" s="44"/>
      <c r="M115" s="41">
        <f t="shared" si="2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26"/>
      <c r="B116" s="34">
        <v>112</v>
      </c>
      <c r="C116" s="42" t="s">
        <v>195</v>
      </c>
      <c r="D116" s="43">
        <v>86</v>
      </c>
      <c r="E116" s="37" t="s">
        <v>40</v>
      </c>
      <c r="F116" s="37" t="s">
        <v>16</v>
      </c>
      <c r="G116" s="39"/>
      <c r="H116" s="44"/>
      <c r="I116" s="44"/>
      <c r="J116" s="44"/>
      <c r="K116" s="44"/>
      <c r="L116" s="44"/>
      <c r="M116" s="41">
        <f t="shared" si="2"/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7"/>
      <c r="B117" s="34">
        <v>113</v>
      </c>
      <c r="C117" s="42" t="s">
        <v>196</v>
      </c>
      <c r="D117" s="43">
        <v>97</v>
      </c>
      <c r="E117" s="37" t="s">
        <v>50</v>
      </c>
      <c r="F117" s="37" t="s">
        <v>30</v>
      </c>
      <c r="G117" s="39"/>
      <c r="H117" s="44"/>
      <c r="I117" s="44"/>
      <c r="J117" s="44"/>
      <c r="K117" s="44"/>
      <c r="L117" s="44"/>
      <c r="M117" s="41">
        <f t="shared" si="2"/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26"/>
      <c r="B118" s="34">
        <v>114</v>
      </c>
      <c r="C118" s="42" t="s">
        <v>197</v>
      </c>
      <c r="D118" s="43" t="s">
        <v>18</v>
      </c>
      <c r="E118" s="37" t="s">
        <v>23</v>
      </c>
      <c r="F118" s="37" t="s">
        <v>16</v>
      </c>
      <c r="G118" s="39"/>
      <c r="H118" s="39"/>
      <c r="I118" s="39"/>
      <c r="J118" s="39"/>
      <c r="K118" s="39"/>
      <c r="L118" s="39"/>
      <c r="M118" s="41">
        <f t="shared" si="2"/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7"/>
      <c r="B119" s="34">
        <v>115</v>
      </c>
      <c r="C119" s="42" t="s">
        <v>198</v>
      </c>
      <c r="D119" s="43">
        <v>92</v>
      </c>
      <c r="E119" s="37" t="s">
        <v>40</v>
      </c>
      <c r="F119" s="37" t="s">
        <v>16</v>
      </c>
      <c r="G119" s="39"/>
      <c r="H119" s="44"/>
      <c r="I119" s="44"/>
      <c r="J119" s="44"/>
      <c r="K119" s="44"/>
      <c r="L119" s="44"/>
      <c r="M119" s="41">
        <f t="shared" si="2"/>
        <v>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7"/>
      <c r="B120" s="34">
        <v>116</v>
      </c>
      <c r="C120" s="42" t="s">
        <v>199</v>
      </c>
      <c r="D120" s="43">
        <v>91</v>
      </c>
      <c r="E120" s="37" t="s">
        <v>40</v>
      </c>
      <c r="F120" s="37" t="s">
        <v>16</v>
      </c>
      <c r="G120" s="39"/>
      <c r="H120" s="39"/>
      <c r="I120" s="39"/>
      <c r="J120" s="39"/>
      <c r="K120" s="39"/>
      <c r="L120" s="39"/>
      <c r="M120" s="41">
        <f t="shared" si="2"/>
        <v>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26"/>
      <c r="B121" s="34">
        <v>117</v>
      </c>
      <c r="C121" s="42" t="s">
        <v>75</v>
      </c>
      <c r="D121" s="43" t="s">
        <v>21</v>
      </c>
      <c r="E121" s="37" t="s">
        <v>15</v>
      </c>
      <c r="F121" s="37" t="s">
        <v>19</v>
      </c>
      <c r="G121" s="39"/>
      <c r="H121" s="39"/>
      <c r="I121" s="39"/>
      <c r="J121" s="39"/>
      <c r="K121" s="39"/>
      <c r="L121" s="39"/>
      <c r="M121" s="41">
        <f t="shared" si="2"/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26"/>
      <c r="B122" s="34">
        <v>118</v>
      </c>
      <c r="C122" s="48" t="s">
        <v>74</v>
      </c>
      <c r="D122" s="43">
        <v>98</v>
      </c>
      <c r="E122" s="37" t="s">
        <v>48</v>
      </c>
      <c r="F122" s="37" t="s">
        <v>30</v>
      </c>
      <c r="G122" s="44"/>
      <c r="H122" s="44"/>
      <c r="I122" s="44"/>
      <c r="J122" s="44"/>
      <c r="K122" s="44"/>
      <c r="L122" s="44"/>
      <c r="M122" s="41">
        <f t="shared" si="2"/>
        <v>0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7"/>
      <c r="B123" s="34">
        <v>119</v>
      </c>
      <c r="C123" s="48" t="s">
        <v>200</v>
      </c>
      <c r="D123" s="43">
        <v>98</v>
      </c>
      <c r="E123" s="37" t="s">
        <v>48</v>
      </c>
      <c r="F123" s="37" t="s">
        <v>38</v>
      </c>
      <c r="G123" s="44"/>
      <c r="H123" s="44"/>
      <c r="I123" s="44"/>
      <c r="J123" s="44"/>
      <c r="K123" s="44"/>
      <c r="L123" s="44"/>
      <c r="M123" s="41">
        <f t="shared" si="2"/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7"/>
      <c r="B124" s="34">
        <v>120</v>
      </c>
      <c r="C124" s="42" t="s">
        <v>201</v>
      </c>
      <c r="D124" s="43" t="s">
        <v>202</v>
      </c>
      <c r="E124" s="37" t="s">
        <v>40</v>
      </c>
      <c r="F124" s="37" t="s">
        <v>93</v>
      </c>
      <c r="G124" s="39"/>
      <c r="H124" s="39"/>
      <c r="I124" s="39"/>
      <c r="J124" s="39"/>
      <c r="K124" s="39"/>
      <c r="L124" s="39"/>
      <c r="M124" s="41">
        <f t="shared" si="2"/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7"/>
      <c r="B125" s="34">
        <v>121</v>
      </c>
      <c r="C125" s="42" t="s">
        <v>203</v>
      </c>
      <c r="D125" s="43">
        <v>94</v>
      </c>
      <c r="E125" s="37" t="s">
        <v>40</v>
      </c>
      <c r="F125" s="37" t="s">
        <v>30</v>
      </c>
      <c r="G125" s="39"/>
      <c r="H125" s="39"/>
      <c r="I125" s="39"/>
      <c r="J125" s="39"/>
      <c r="K125" s="39"/>
      <c r="L125" s="39"/>
      <c r="M125" s="41">
        <f t="shared" si="2"/>
        <v>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26"/>
      <c r="B126" s="34">
        <v>122</v>
      </c>
      <c r="C126" s="42" t="s">
        <v>204</v>
      </c>
      <c r="D126" s="43">
        <v>90</v>
      </c>
      <c r="E126" s="38" t="s">
        <v>131</v>
      </c>
      <c r="F126" s="37" t="s">
        <v>30</v>
      </c>
      <c r="G126" s="39"/>
      <c r="H126" s="39"/>
      <c r="I126" s="39"/>
      <c r="J126" s="39"/>
      <c r="K126" s="39"/>
      <c r="L126" s="39"/>
      <c r="M126" s="41">
        <f t="shared" si="2"/>
        <v>0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7"/>
      <c r="B127" s="34">
        <v>123</v>
      </c>
      <c r="C127" s="42" t="s">
        <v>205</v>
      </c>
      <c r="D127" s="43">
        <v>91</v>
      </c>
      <c r="E127" s="38" t="s">
        <v>131</v>
      </c>
      <c r="F127" s="37" t="s">
        <v>30</v>
      </c>
      <c r="G127" s="39"/>
      <c r="H127" s="39"/>
      <c r="I127" s="39"/>
      <c r="J127" s="39"/>
      <c r="K127" s="39"/>
      <c r="L127" s="39"/>
      <c r="M127" s="41">
        <f t="shared" si="2"/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26"/>
      <c r="B128" s="34">
        <v>124</v>
      </c>
      <c r="C128" s="35" t="s">
        <v>206</v>
      </c>
      <c r="D128" s="36">
        <v>94</v>
      </c>
      <c r="E128" s="38" t="s">
        <v>131</v>
      </c>
      <c r="F128" s="38" t="s">
        <v>30</v>
      </c>
      <c r="G128" s="39"/>
      <c r="H128" s="44"/>
      <c r="I128" s="44"/>
      <c r="J128" s="44"/>
      <c r="K128" s="44"/>
      <c r="L128" s="44"/>
      <c r="M128" s="41">
        <f t="shared" si="2"/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26"/>
      <c r="B129" s="34">
        <v>125</v>
      </c>
      <c r="C129" s="42" t="s">
        <v>207</v>
      </c>
      <c r="D129" s="43" t="s">
        <v>18</v>
      </c>
      <c r="E129" s="37" t="s">
        <v>23</v>
      </c>
      <c r="F129" s="37" t="s">
        <v>30</v>
      </c>
      <c r="G129" s="39"/>
      <c r="H129" s="39"/>
      <c r="I129" s="39"/>
      <c r="J129" s="39"/>
      <c r="K129" s="39"/>
      <c r="L129" s="39"/>
      <c r="M129" s="41">
        <f t="shared" si="2"/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7"/>
      <c r="B130" s="34">
        <v>126</v>
      </c>
      <c r="C130" s="35" t="s">
        <v>208</v>
      </c>
      <c r="D130" s="36">
        <v>93</v>
      </c>
      <c r="E130" s="37" t="s">
        <v>131</v>
      </c>
      <c r="F130" s="38" t="s">
        <v>30</v>
      </c>
      <c r="G130" s="39"/>
      <c r="H130" s="44"/>
      <c r="I130" s="44"/>
      <c r="J130" s="44"/>
      <c r="K130" s="44"/>
      <c r="L130" s="44"/>
      <c r="M130" s="41">
        <f t="shared" si="2"/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7"/>
      <c r="B131" s="34">
        <v>127</v>
      </c>
      <c r="C131" s="42" t="s">
        <v>209</v>
      </c>
      <c r="D131" s="43" t="s">
        <v>210</v>
      </c>
      <c r="E131" s="37" t="s">
        <v>40</v>
      </c>
      <c r="F131" s="37" t="s">
        <v>19</v>
      </c>
      <c r="G131" s="39"/>
      <c r="H131" s="39"/>
      <c r="I131" s="39"/>
      <c r="J131" s="39"/>
      <c r="K131" s="39"/>
      <c r="L131" s="39"/>
      <c r="M131" s="41">
        <f t="shared" si="2"/>
        <v>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7"/>
      <c r="B132" s="34">
        <v>128</v>
      </c>
      <c r="C132" s="42" t="s">
        <v>211</v>
      </c>
      <c r="D132" s="43">
        <v>79</v>
      </c>
      <c r="E132" s="37" t="s">
        <v>40</v>
      </c>
      <c r="F132" s="37" t="s">
        <v>30</v>
      </c>
      <c r="G132" s="39"/>
      <c r="H132" s="39"/>
      <c r="I132" s="39"/>
      <c r="J132" s="39"/>
      <c r="K132" s="39"/>
      <c r="L132" s="39"/>
      <c r="M132" s="41">
        <f t="shared" si="2"/>
        <v>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26"/>
      <c r="B133" s="34">
        <v>129</v>
      </c>
      <c r="C133" s="42" t="s">
        <v>212</v>
      </c>
      <c r="D133" s="43">
        <v>93</v>
      </c>
      <c r="E133" s="37" t="s">
        <v>40</v>
      </c>
      <c r="F133" s="37" t="s">
        <v>30</v>
      </c>
      <c r="G133" s="39"/>
      <c r="H133" s="39"/>
      <c r="I133" s="39"/>
      <c r="J133" s="39"/>
      <c r="K133" s="39"/>
      <c r="L133" s="39"/>
      <c r="M133" s="41">
        <f t="shared" si="2"/>
        <v>0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7"/>
      <c r="B134" s="34">
        <v>130</v>
      </c>
      <c r="C134" s="42" t="s">
        <v>213</v>
      </c>
      <c r="D134" s="43">
        <v>88</v>
      </c>
      <c r="E134" s="37" t="s">
        <v>40</v>
      </c>
      <c r="F134" s="37" t="s">
        <v>16</v>
      </c>
      <c r="G134" s="39"/>
      <c r="H134" s="44"/>
      <c r="I134" s="44"/>
      <c r="J134" s="44"/>
      <c r="K134" s="44"/>
      <c r="L134" s="44"/>
      <c r="M134" s="41">
        <f t="shared" si="2"/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7"/>
      <c r="B135" s="34">
        <v>131</v>
      </c>
      <c r="C135" s="42" t="s">
        <v>214</v>
      </c>
      <c r="D135" s="43">
        <v>89</v>
      </c>
      <c r="E135" s="37" t="s">
        <v>40</v>
      </c>
      <c r="F135" s="37" t="s">
        <v>16</v>
      </c>
      <c r="G135" s="39"/>
      <c r="H135" s="44"/>
      <c r="I135" s="44"/>
      <c r="J135" s="44"/>
      <c r="K135" s="44"/>
      <c r="L135" s="44"/>
      <c r="M135" s="41">
        <f t="shared" si="2"/>
        <v>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7"/>
      <c r="B136" s="34">
        <v>132</v>
      </c>
      <c r="C136" s="42" t="s">
        <v>215</v>
      </c>
      <c r="D136" s="43">
        <v>90</v>
      </c>
      <c r="E136" s="37" t="s">
        <v>40</v>
      </c>
      <c r="F136" s="37" t="s">
        <v>30</v>
      </c>
      <c r="G136" s="39"/>
      <c r="H136" s="39"/>
      <c r="I136" s="39"/>
      <c r="J136" s="39"/>
      <c r="K136" s="39"/>
      <c r="L136" s="39"/>
      <c r="M136" s="41">
        <f t="shared" si="2"/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26"/>
      <c r="B137" s="34">
        <v>133</v>
      </c>
      <c r="C137" s="42" t="s">
        <v>216</v>
      </c>
      <c r="D137" s="43">
        <v>95</v>
      </c>
      <c r="E137" s="37" t="s">
        <v>37</v>
      </c>
      <c r="F137" s="37" t="s">
        <v>30</v>
      </c>
      <c r="G137" s="44"/>
      <c r="H137" s="44"/>
      <c r="I137" s="44"/>
      <c r="J137" s="44"/>
      <c r="K137" s="44"/>
      <c r="L137" s="44"/>
      <c r="M137" s="41">
        <f t="shared" si="2"/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7"/>
      <c r="B138" s="34">
        <v>134</v>
      </c>
      <c r="C138" s="42" t="s">
        <v>217</v>
      </c>
      <c r="D138" s="43" t="s">
        <v>18</v>
      </c>
      <c r="E138" s="37" t="s">
        <v>23</v>
      </c>
      <c r="F138" s="37" t="s">
        <v>19</v>
      </c>
      <c r="G138" s="39"/>
      <c r="H138" s="39"/>
      <c r="I138" s="39"/>
      <c r="J138" s="39"/>
      <c r="K138" s="39"/>
      <c r="L138" s="39"/>
      <c r="M138" s="41">
        <f t="shared" si="2"/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26"/>
      <c r="B139" s="34">
        <v>135</v>
      </c>
      <c r="C139" s="42" t="s">
        <v>218</v>
      </c>
      <c r="D139" s="43">
        <v>93</v>
      </c>
      <c r="E139" s="37" t="s">
        <v>40</v>
      </c>
      <c r="F139" s="37" t="s">
        <v>30</v>
      </c>
      <c r="G139" s="44"/>
      <c r="H139" s="44"/>
      <c r="I139" s="44"/>
      <c r="J139" s="44"/>
      <c r="K139" s="44"/>
      <c r="L139" s="44"/>
      <c r="M139" s="41">
        <f t="shared" si="2"/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7"/>
      <c r="B140" s="34">
        <v>136</v>
      </c>
      <c r="C140" s="42" t="s">
        <v>102</v>
      </c>
      <c r="D140" s="43">
        <v>97</v>
      </c>
      <c r="E140" s="37" t="s">
        <v>50</v>
      </c>
      <c r="F140" s="37" t="s">
        <v>30</v>
      </c>
      <c r="G140" s="44"/>
      <c r="H140" s="44"/>
      <c r="I140" s="44"/>
      <c r="J140" s="44"/>
      <c r="K140" s="44"/>
      <c r="L140" s="44"/>
      <c r="M140" s="41">
        <f t="shared" si="2"/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26"/>
      <c r="B141" s="34">
        <v>137</v>
      </c>
      <c r="C141" s="42" t="s">
        <v>219</v>
      </c>
      <c r="D141" s="43">
        <v>96</v>
      </c>
      <c r="E141" s="37" t="s">
        <v>37</v>
      </c>
      <c r="F141" s="37" t="s">
        <v>30</v>
      </c>
      <c r="G141" s="44"/>
      <c r="H141" s="44"/>
      <c r="I141" s="44"/>
      <c r="J141" s="44"/>
      <c r="K141" s="44"/>
      <c r="L141" s="44"/>
      <c r="M141" s="41">
        <f t="shared" si="2"/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7"/>
      <c r="B142" s="34">
        <v>138</v>
      </c>
      <c r="C142" s="42" t="s">
        <v>220</v>
      </c>
      <c r="D142" s="43">
        <v>95</v>
      </c>
      <c r="E142" s="37" t="s">
        <v>37</v>
      </c>
      <c r="F142" s="37" t="s">
        <v>30</v>
      </c>
      <c r="G142" s="44"/>
      <c r="H142" s="44"/>
      <c r="I142" s="44"/>
      <c r="J142" s="44"/>
      <c r="K142" s="44"/>
      <c r="L142" s="44"/>
      <c r="M142" s="41">
        <f t="shared" si="2"/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7"/>
      <c r="B143" s="34">
        <v>139</v>
      </c>
      <c r="C143" s="42" t="s">
        <v>221</v>
      </c>
      <c r="D143" s="43" t="s">
        <v>222</v>
      </c>
      <c r="E143" s="37" t="s">
        <v>37</v>
      </c>
      <c r="F143" s="37" t="s">
        <v>19</v>
      </c>
      <c r="G143" s="39"/>
      <c r="H143" s="39"/>
      <c r="I143" s="39"/>
      <c r="J143" s="39"/>
      <c r="K143" s="39"/>
      <c r="L143" s="39"/>
      <c r="M143" s="41">
        <f t="shared" si="2"/>
        <v>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26"/>
      <c r="B144" s="34">
        <v>140</v>
      </c>
      <c r="C144" s="48" t="s">
        <v>223</v>
      </c>
      <c r="D144" s="43">
        <v>71</v>
      </c>
      <c r="E144" s="37" t="s">
        <v>131</v>
      </c>
      <c r="F144" s="37" t="s">
        <v>30</v>
      </c>
      <c r="G144" s="44"/>
      <c r="H144" s="44"/>
      <c r="I144" s="44"/>
      <c r="J144" s="44"/>
      <c r="K144" s="44"/>
      <c r="L144" s="44"/>
      <c r="M144" s="41">
        <f t="shared" si="2"/>
        <v>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7"/>
      <c r="B145" s="34">
        <v>141</v>
      </c>
      <c r="C145" s="42" t="s">
        <v>224</v>
      </c>
      <c r="D145" s="43"/>
      <c r="E145" s="37"/>
      <c r="F145" s="37"/>
      <c r="G145" s="39"/>
      <c r="H145" s="39"/>
      <c r="I145" s="39"/>
      <c r="J145" s="39"/>
      <c r="K145" s="39"/>
      <c r="L145" s="39"/>
      <c r="M145" s="41">
        <f t="shared" si="2"/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7"/>
      <c r="B146" s="34">
        <v>142</v>
      </c>
      <c r="C146" s="35" t="s">
        <v>225</v>
      </c>
      <c r="D146" s="36">
        <v>95</v>
      </c>
      <c r="E146" s="37" t="s">
        <v>37</v>
      </c>
      <c r="F146" s="38" t="s">
        <v>30</v>
      </c>
      <c r="G146" s="44"/>
      <c r="H146" s="44"/>
      <c r="I146" s="44"/>
      <c r="J146" s="44"/>
      <c r="K146" s="44"/>
      <c r="L146" s="44"/>
      <c r="M146" s="41">
        <f t="shared" si="2"/>
        <v>0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7"/>
      <c r="B147" s="34">
        <v>143</v>
      </c>
      <c r="C147" s="42" t="s">
        <v>98</v>
      </c>
      <c r="D147" s="43" t="s">
        <v>57</v>
      </c>
      <c r="E147" s="37" t="s">
        <v>50</v>
      </c>
      <c r="F147" s="37" t="s">
        <v>30</v>
      </c>
      <c r="G147" s="39"/>
      <c r="H147" s="39"/>
      <c r="I147" s="39"/>
      <c r="J147" s="39"/>
      <c r="K147" s="39"/>
      <c r="L147" s="39"/>
      <c r="M147" s="41">
        <f t="shared" si="2"/>
        <v>0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7"/>
      <c r="B148" s="34">
        <v>144</v>
      </c>
      <c r="C148" s="42" t="s">
        <v>226</v>
      </c>
      <c r="D148" s="43">
        <v>95</v>
      </c>
      <c r="E148" s="37" t="s">
        <v>37</v>
      </c>
      <c r="F148" s="37" t="s">
        <v>30</v>
      </c>
      <c r="G148" s="44"/>
      <c r="H148" s="44"/>
      <c r="I148" s="44"/>
      <c r="J148" s="44"/>
      <c r="K148" s="44"/>
      <c r="L148" s="44"/>
      <c r="M148" s="41">
        <f t="shared" si="2"/>
        <v>0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26"/>
      <c r="B149" s="34">
        <v>145</v>
      </c>
      <c r="C149" s="35" t="s">
        <v>227</v>
      </c>
      <c r="D149" s="36">
        <v>93</v>
      </c>
      <c r="E149" s="37" t="s">
        <v>40</v>
      </c>
      <c r="F149" s="38" t="s">
        <v>30</v>
      </c>
      <c r="G149" s="44"/>
      <c r="H149" s="44"/>
      <c r="I149" s="44"/>
      <c r="J149" s="44"/>
      <c r="K149" s="44"/>
      <c r="L149" s="44"/>
      <c r="M149" s="41">
        <f t="shared" si="2"/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7"/>
      <c r="B150" s="34">
        <v>146</v>
      </c>
      <c r="C150" s="42" t="s">
        <v>228</v>
      </c>
      <c r="D150" s="43">
        <v>93</v>
      </c>
      <c r="E150" s="37" t="s">
        <v>40</v>
      </c>
      <c r="F150" s="37" t="s">
        <v>38</v>
      </c>
      <c r="G150" s="44"/>
      <c r="H150" s="44"/>
      <c r="I150" s="44"/>
      <c r="J150" s="44"/>
      <c r="K150" s="44"/>
      <c r="L150" s="44"/>
      <c r="M150" s="41">
        <f t="shared" si="2"/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7"/>
      <c r="B151" s="34">
        <v>147</v>
      </c>
      <c r="C151" s="42" t="s">
        <v>229</v>
      </c>
      <c r="D151" s="43" t="s">
        <v>18</v>
      </c>
      <c r="E151" s="37" t="s">
        <v>23</v>
      </c>
      <c r="F151" s="37" t="s">
        <v>30</v>
      </c>
      <c r="G151" s="39"/>
      <c r="H151" s="39"/>
      <c r="I151" s="39"/>
      <c r="J151" s="39"/>
      <c r="K151" s="39"/>
      <c r="L151" s="39"/>
      <c r="M151" s="41">
        <f t="shared" si="2"/>
        <v>0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26"/>
      <c r="B152" s="34">
        <v>148</v>
      </c>
      <c r="C152" s="53" t="s">
        <v>230</v>
      </c>
      <c r="D152" s="54">
        <v>47</v>
      </c>
      <c r="E152" s="37" t="s">
        <v>40</v>
      </c>
      <c r="F152" s="55" t="s">
        <v>231</v>
      </c>
      <c r="G152" s="56"/>
      <c r="H152" s="56"/>
      <c r="I152" s="56"/>
      <c r="J152" s="57"/>
      <c r="K152" s="57"/>
      <c r="L152" s="57"/>
      <c r="M152" s="41">
        <f t="shared" si="2"/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26"/>
      <c r="B153" s="34">
        <v>149</v>
      </c>
      <c r="C153" s="48" t="s">
        <v>232</v>
      </c>
      <c r="D153" s="43">
        <v>96</v>
      </c>
      <c r="E153" s="37" t="s">
        <v>37</v>
      </c>
      <c r="F153" s="37" t="s">
        <v>30</v>
      </c>
      <c r="G153" s="44"/>
      <c r="H153" s="44"/>
      <c r="I153" s="44"/>
      <c r="J153" s="44"/>
      <c r="K153" s="44"/>
      <c r="L153" s="44"/>
      <c r="M153" s="41">
        <f t="shared" si="2"/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8"/>
      <c r="B154" s="34">
        <v>150</v>
      </c>
      <c r="C154" s="42" t="s">
        <v>233</v>
      </c>
      <c r="D154" s="43">
        <v>93</v>
      </c>
      <c r="E154" s="37" t="s">
        <v>40</v>
      </c>
      <c r="F154" s="37" t="s">
        <v>16</v>
      </c>
      <c r="G154" s="44"/>
      <c r="H154" s="44"/>
      <c r="I154" s="44"/>
      <c r="J154" s="44"/>
      <c r="K154" s="44"/>
      <c r="L154" s="44"/>
      <c r="M154" s="41">
        <f t="shared" si="2"/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26"/>
      <c r="B155" s="34">
        <v>151</v>
      </c>
      <c r="C155" s="42" t="s">
        <v>234</v>
      </c>
      <c r="D155" s="43" t="s">
        <v>108</v>
      </c>
      <c r="E155" s="37" t="s">
        <v>29</v>
      </c>
      <c r="F155" s="37" t="s">
        <v>19</v>
      </c>
      <c r="G155" s="39"/>
      <c r="H155" s="39"/>
      <c r="I155" s="39"/>
      <c r="J155" s="39"/>
      <c r="K155" s="39"/>
      <c r="L155" s="39"/>
      <c r="M155" s="41">
        <f t="shared" si="2"/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7"/>
      <c r="B156" s="34">
        <v>152</v>
      </c>
      <c r="C156" s="48" t="s">
        <v>101</v>
      </c>
      <c r="D156" s="43">
        <v>98</v>
      </c>
      <c r="E156" s="37" t="s">
        <v>50</v>
      </c>
      <c r="F156" s="37" t="s">
        <v>38</v>
      </c>
      <c r="G156" s="39"/>
      <c r="H156" s="39"/>
      <c r="I156" s="39"/>
      <c r="J156" s="39"/>
      <c r="K156" s="39"/>
      <c r="L156" s="39"/>
      <c r="M156" s="41">
        <f aca="true" t="shared" si="3" ref="M156:M219">SUM(G156:J156)</f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26"/>
      <c r="B157" s="34">
        <v>153</v>
      </c>
      <c r="C157" s="42" t="s">
        <v>235</v>
      </c>
      <c r="D157" s="43">
        <v>98</v>
      </c>
      <c r="E157" s="37" t="s">
        <v>48</v>
      </c>
      <c r="F157" s="37" t="s">
        <v>30</v>
      </c>
      <c r="G157" s="44"/>
      <c r="H157" s="44"/>
      <c r="I157" s="44"/>
      <c r="J157" s="44"/>
      <c r="K157" s="44"/>
      <c r="L157" s="44"/>
      <c r="M157" s="41">
        <f t="shared" si="3"/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26"/>
      <c r="B158" s="34">
        <v>154</v>
      </c>
      <c r="C158" s="42" t="s">
        <v>236</v>
      </c>
      <c r="D158" s="43">
        <v>90</v>
      </c>
      <c r="E158" s="37" t="s">
        <v>40</v>
      </c>
      <c r="F158" s="37" t="s">
        <v>16</v>
      </c>
      <c r="G158" s="44"/>
      <c r="H158" s="44"/>
      <c r="I158" s="44"/>
      <c r="J158" s="44"/>
      <c r="K158" s="44"/>
      <c r="L158" s="44"/>
      <c r="M158" s="41">
        <f t="shared" si="3"/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7"/>
      <c r="B159" s="34">
        <v>155</v>
      </c>
      <c r="C159" s="42" t="s">
        <v>237</v>
      </c>
      <c r="D159" s="43" t="s">
        <v>28</v>
      </c>
      <c r="E159" s="37" t="s">
        <v>32</v>
      </c>
      <c r="F159" s="37" t="s">
        <v>19</v>
      </c>
      <c r="G159" s="39"/>
      <c r="H159" s="39"/>
      <c r="I159" s="39"/>
      <c r="J159" s="39"/>
      <c r="K159" s="39"/>
      <c r="L159" s="39"/>
      <c r="M159" s="41">
        <f t="shared" si="3"/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7"/>
      <c r="B160" s="34">
        <v>156</v>
      </c>
      <c r="C160" s="42" t="s">
        <v>238</v>
      </c>
      <c r="D160" s="43">
        <v>90</v>
      </c>
      <c r="E160" s="37" t="s">
        <v>40</v>
      </c>
      <c r="F160" s="37" t="s">
        <v>16</v>
      </c>
      <c r="G160" s="44"/>
      <c r="H160" s="44"/>
      <c r="I160" s="44"/>
      <c r="J160" s="44"/>
      <c r="K160" s="44"/>
      <c r="L160" s="44"/>
      <c r="M160" s="41">
        <f t="shared" si="3"/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7"/>
      <c r="B161" s="34">
        <v>157</v>
      </c>
      <c r="C161" s="42" t="s">
        <v>123</v>
      </c>
      <c r="D161" s="43" t="s">
        <v>28</v>
      </c>
      <c r="E161" s="37" t="s">
        <v>29</v>
      </c>
      <c r="F161" s="37" t="s">
        <v>19</v>
      </c>
      <c r="G161" s="39"/>
      <c r="H161" s="39"/>
      <c r="I161" s="39"/>
      <c r="J161" s="39"/>
      <c r="K161" s="39"/>
      <c r="L161" s="39"/>
      <c r="M161" s="41">
        <f t="shared" si="3"/>
        <v>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7"/>
      <c r="B162" s="34">
        <v>158</v>
      </c>
      <c r="C162" s="42" t="s">
        <v>239</v>
      </c>
      <c r="D162" s="43">
        <v>60</v>
      </c>
      <c r="E162" s="37" t="s">
        <v>40</v>
      </c>
      <c r="F162" s="37" t="s">
        <v>30</v>
      </c>
      <c r="G162" s="39"/>
      <c r="H162" s="39"/>
      <c r="I162" s="39"/>
      <c r="J162" s="39"/>
      <c r="K162" s="39"/>
      <c r="L162" s="39"/>
      <c r="M162" s="41">
        <f t="shared" si="3"/>
        <v>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7"/>
      <c r="B163" s="34">
        <v>159</v>
      </c>
      <c r="C163" s="42" t="s">
        <v>240</v>
      </c>
      <c r="D163" s="43">
        <v>97</v>
      </c>
      <c r="E163" s="37" t="s">
        <v>50</v>
      </c>
      <c r="F163" s="37" t="s">
        <v>16</v>
      </c>
      <c r="G163" s="39"/>
      <c r="H163" s="39"/>
      <c r="I163" s="39"/>
      <c r="J163" s="39"/>
      <c r="K163" s="39"/>
      <c r="L163" s="39"/>
      <c r="M163" s="41">
        <f t="shared" si="3"/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26"/>
      <c r="B164" s="34">
        <v>160</v>
      </c>
      <c r="C164" s="42" t="s">
        <v>241</v>
      </c>
      <c r="D164" s="43">
        <v>96</v>
      </c>
      <c r="E164" s="37" t="s">
        <v>37</v>
      </c>
      <c r="F164" s="37" t="s">
        <v>30</v>
      </c>
      <c r="G164" s="44"/>
      <c r="H164" s="44"/>
      <c r="I164" s="44"/>
      <c r="J164" s="44"/>
      <c r="K164" s="44"/>
      <c r="L164" s="44"/>
      <c r="M164" s="41">
        <f t="shared" si="3"/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7"/>
      <c r="B165" s="34">
        <v>161</v>
      </c>
      <c r="C165" s="42" t="s">
        <v>242</v>
      </c>
      <c r="D165" s="43">
        <v>94</v>
      </c>
      <c r="E165" s="37" t="s">
        <v>40</v>
      </c>
      <c r="F165" s="37" t="s">
        <v>30</v>
      </c>
      <c r="G165" s="44"/>
      <c r="H165" s="44"/>
      <c r="I165" s="44"/>
      <c r="J165" s="44"/>
      <c r="K165" s="44"/>
      <c r="L165" s="44"/>
      <c r="M165" s="41">
        <f t="shared" si="3"/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26"/>
      <c r="B166" s="34">
        <v>162</v>
      </c>
      <c r="C166" s="42" t="s">
        <v>243</v>
      </c>
      <c r="D166" s="43" t="s">
        <v>21</v>
      </c>
      <c r="E166" s="37" t="s">
        <v>23</v>
      </c>
      <c r="F166" s="37" t="s">
        <v>16</v>
      </c>
      <c r="G166" s="39"/>
      <c r="H166" s="39"/>
      <c r="I166" s="39"/>
      <c r="J166" s="39"/>
      <c r="K166" s="39"/>
      <c r="L166" s="39"/>
      <c r="M166" s="41">
        <f t="shared" si="3"/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7"/>
      <c r="B167" s="34">
        <v>163</v>
      </c>
      <c r="C167" s="53" t="s">
        <v>244</v>
      </c>
      <c r="D167" s="54">
        <v>95</v>
      </c>
      <c r="E167" s="37" t="s">
        <v>37</v>
      </c>
      <c r="F167" s="55" t="s">
        <v>30</v>
      </c>
      <c r="G167" s="56"/>
      <c r="H167" s="39"/>
      <c r="I167" s="39"/>
      <c r="J167" s="39"/>
      <c r="K167" s="39"/>
      <c r="L167" s="39"/>
      <c r="M167" s="41">
        <f t="shared" si="3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26"/>
      <c r="B168" s="34">
        <v>164</v>
      </c>
      <c r="C168" s="42" t="s">
        <v>245</v>
      </c>
      <c r="D168" s="43">
        <v>89</v>
      </c>
      <c r="E168" s="37" t="s">
        <v>40</v>
      </c>
      <c r="F168" s="37" t="s">
        <v>16</v>
      </c>
      <c r="G168" s="44"/>
      <c r="H168" s="59"/>
      <c r="I168" s="44"/>
      <c r="J168" s="44"/>
      <c r="K168" s="44"/>
      <c r="L168" s="44"/>
      <c r="M168" s="41">
        <f t="shared" si="3"/>
        <v>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7"/>
      <c r="B169" s="34">
        <v>165</v>
      </c>
      <c r="C169" s="42" t="s">
        <v>246</v>
      </c>
      <c r="D169" s="43">
        <v>93</v>
      </c>
      <c r="E169" s="37" t="s">
        <v>40</v>
      </c>
      <c r="F169" s="37" t="s">
        <v>30</v>
      </c>
      <c r="G169" s="44"/>
      <c r="H169" s="44"/>
      <c r="I169" s="44"/>
      <c r="J169" s="44"/>
      <c r="K169" s="44"/>
      <c r="L169" s="44"/>
      <c r="M169" s="41">
        <f t="shared" si="3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7"/>
      <c r="B170" s="34">
        <v>166</v>
      </c>
      <c r="C170" s="42" t="s">
        <v>247</v>
      </c>
      <c r="D170" s="43" t="s">
        <v>18</v>
      </c>
      <c r="E170" s="37" t="s">
        <v>23</v>
      </c>
      <c r="F170" s="37" t="s">
        <v>19</v>
      </c>
      <c r="G170" s="39"/>
      <c r="H170" s="39"/>
      <c r="I170" s="39"/>
      <c r="J170" s="39"/>
      <c r="K170" s="39"/>
      <c r="L170" s="39"/>
      <c r="M170" s="41">
        <f t="shared" si="3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26"/>
      <c r="B171" s="34">
        <v>167</v>
      </c>
      <c r="C171" s="42" t="s">
        <v>248</v>
      </c>
      <c r="D171" s="43">
        <v>97</v>
      </c>
      <c r="E171" s="37" t="s">
        <v>50</v>
      </c>
      <c r="F171" s="37" t="s">
        <v>16</v>
      </c>
      <c r="G171" s="39"/>
      <c r="H171" s="39"/>
      <c r="I171" s="39"/>
      <c r="J171" s="39"/>
      <c r="K171" s="39"/>
      <c r="L171" s="39"/>
      <c r="M171" s="41">
        <f t="shared" si="3"/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7"/>
      <c r="B172" s="34">
        <v>168</v>
      </c>
      <c r="C172" s="53" t="s">
        <v>119</v>
      </c>
      <c r="D172" s="54" t="s">
        <v>108</v>
      </c>
      <c r="E172" s="37" t="s">
        <v>29</v>
      </c>
      <c r="F172" s="55" t="s">
        <v>38</v>
      </c>
      <c r="G172" s="56"/>
      <c r="H172" s="56"/>
      <c r="I172" s="56"/>
      <c r="J172" s="56"/>
      <c r="K172" s="56"/>
      <c r="L172" s="56"/>
      <c r="M172" s="41">
        <f t="shared" si="3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7"/>
      <c r="B173" s="34">
        <v>169</v>
      </c>
      <c r="C173" s="42" t="s">
        <v>249</v>
      </c>
      <c r="D173" s="43">
        <v>95</v>
      </c>
      <c r="E173" s="37" t="s">
        <v>46</v>
      </c>
      <c r="F173" s="37" t="s">
        <v>30</v>
      </c>
      <c r="G173" s="39"/>
      <c r="H173" s="39"/>
      <c r="I173" s="39"/>
      <c r="J173" s="39"/>
      <c r="K173" s="39"/>
      <c r="L173" s="39"/>
      <c r="M173" s="41">
        <f t="shared" si="3"/>
        <v>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7"/>
      <c r="B174" s="34">
        <v>170</v>
      </c>
      <c r="C174" s="42" t="s">
        <v>250</v>
      </c>
      <c r="D174" s="43">
        <v>94</v>
      </c>
      <c r="E174" s="38" t="s">
        <v>131</v>
      </c>
      <c r="F174" s="37" t="s">
        <v>30</v>
      </c>
      <c r="G174" s="44"/>
      <c r="H174" s="39"/>
      <c r="I174" s="39"/>
      <c r="J174" s="44"/>
      <c r="K174" s="44"/>
      <c r="L174" s="44"/>
      <c r="M174" s="41">
        <f t="shared" si="3"/>
        <v>0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7"/>
      <c r="B175" s="34">
        <v>171</v>
      </c>
      <c r="C175" s="60" t="s">
        <v>251</v>
      </c>
      <c r="D175" s="61">
        <v>89</v>
      </c>
      <c r="E175" s="37" t="s">
        <v>131</v>
      </c>
      <c r="F175" s="62" t="s">
        <v>30</v>
      </c>
      <c r="G175" s="44"/>
      <c r="H175" s="44"/>
      <c r="I175" s="44"/>
      <c r="J175" s="44"/>
      <c r="K175" s="44"/>
      <c r="L175" s="44"/>
      <c r="M175" s="41">
        <f t="shared" si="3"/>
        <v>0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7"/>
      <c r="B176" s="34">
        <v>172</v>
      </c>
      <c r="C176" s="53" t="s">
        <v>252</v>
      </c>
      <c r="D176" s="54">
        <v>95</v>
      </c>
      <c r="E176" s="37" t="s">
        <v>46</v>
      </c>
      <c r="F176" s="55" t="s">
        <v>30</v>
      </c>
      <c r="G176" s="44"/>
      <c r="H176" s="44"/>
      <c r="I176" s="44"/>
      <c r="J176" s="44"/>
      <c r="K176" s="44"/>
      <c r="L176" s="44"/>
      <c r="M176" s="41">
        <f t="shared" si="3"/>
        <v>0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7"/>
      <c r="B177" s="34">
        <v>173</v>
      </c>
      <c r="C177" s="35" t="s">
        <v>253</v>
      </c>
      <c r="D177" s="36">
        <v>89</v>
      </c>
      <c r="E177" s="37" t="s">
        <v>131</v>
      </c>
      <c r="F177" s="38" t="s">
        <v>30</v>
      </c>
      <c r="G177" s="39"/>
      <c r="H177" s="39"/>
      <c r="I177" s="39"/>
      <c r="J177" s="39"/>
      <c r="K177" s="39"/>
      <c r="L177" s="39"/>
      <c r="M177" s="41">
        <f t="shared" si="3"/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26"/>
      <c r="B178" s="34">
        <v>174</v>
      </c>
      <c r="C178" s="42" t="s">
        <v>254</v>
      </c>
      <c r="D178" s="43">
        <v>94</v>
      </c>
      <c r="E178" s="37" t="s">
        <v>40</v>
      </c>
      <c r="F178" s="37" t="s">
        <v>30</v>
      </c>
      <c r="G178" s="44"/>
      <c r="H178" s="44"/>
      <c r="I178" s="44"/>
      <c r="J178" s="44"/>
      <c r="K178" s="44"/>
      <c r="L178" s="44"/>
      <c r="M178" s="41">
        <f t="shared" si="3"/>
        <v>0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26"/>
      <c r="B179" s="34">
        <v>175</v>
      </c>
      <c r="C179" s="63" t="s">
        <v>255</v>
      </c>
      <c r="D179" s="64">
        <v>99</v>
      </c>
      <c r="E179" s="37" t="s">
        <v>23</v>
      </c>
      <c r="F179" s="65" t="s">
        <v>38</v>
      </c>
      <c r="G179" s="39"/>
      <c r="H179" s="39"/>
      <c r="I179" s="39"/>
      <c r="J179" s="39"/>
      <c r="K179" s="39"/>
      <c r="L179" s="39"/>
      <c r="M179" s="41">
        <f t="shared" si="3"/>
        <v>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7"/>
      <c r="B180" s="34">
        <v>176</v>
      </c>
      <c r="C180" s="53" t="s">
        <v>256</v>
      </c>
      <c r="D180" s="54">
        <v>71</v>
      </c>
      <c r="E180" s="37" t="s">
        <v>131</v>
      </c>
      <c r="F180" s="55" t="s">
        <v>30</v>
      </c>
      <c r="G180" s="57"/>
      <c r="H180" s="44"/>
      <c r="I180" s="44"/>
      <c r="J180" s="44"/>
      <c r="K180" s="44"/>
      <c r="L180" s="44"/>
      <c r="M180" s="41">
        <f t="shared" si="3"/>
        <v>0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26"/>
      <c r="B181" s="34">
        <v>177</v>
      </c>
      <c r="C181" s="42" t="s">
        <v>257</v>
      </c>
      <c r="D181" s="43">
        <v>90</v>
      </c>
      <c r="E181" s="55" t="s">
        <v>40</v>
      </c>
      <c r="F181" s="37" t="s">
        <v>231</v>
      </c>
      <c r="G181" s="39"/>
      <c r="H181" s="66"/>
      <c r="I181" s="39"/>
      <c r="J181" s="39"/>
      <c r="K181" s="39"/>
      <c r="L181" s="39"/>
      <c r="M181" s="41">
        <f t="shared" si="3"/>
        <v>0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7"/>
      <c r="B182" s="34">
        <v>178</v>
      </c>
      <c r="C182" s="42" t="s">
        <v>124</v>
      </c>
      <c r="D182" s="43"/>
      <c r="E182" s="55"/>
      <c r="F182" s="37" t="s">
        <v>16</v>
      </c>
      <c r="G182" s="39"/>
      <c r="H182" s="39"/>
      <c r="I182" s="39"/>
      <c r="J182" s="39"/>
      <c r="K182" s="39"/>
      <c r="L182" s="39"/>
      <c r="M182" s="41">
        <f t="shared" si="3"/>
        <v>0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7"/>
      <c r="B183" s="34">
        <v>179</v>
      </c>
      <c r="C183" s="42" t="s">
        <v>258</v>
      </c>
      <c r="D183" s="43">
        <v>93</v>
      </c>
      <c r="E183" s="55" t="s">
        <v>40</v>
      </c>
      <c r="F183" s="37" t="s">
        <v>30</v>
      </c>
      <c r="G183" s="39"/>
      <c r="H183" s="39"/>
      <c r="I183" s="39"/>
      <c r="J183" s="39"/>
      <c r="K183" s="39"/>
      <c r="L183" s="39"/>
      <c r="M183" s="41">
        <f t="shared" si="3"/>
        <v>0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7"/>
      <c r="B184" s="34">
        <v>180</v>
      </c>
      <c r="C184" s="42" t="s">
        <v>259</v>
      </c>
      <c r="D184" s="43" t="s">
        <v>18</v>
      </c>
      <c r="E184" s="55" t="s">
        <v>23</v>
      </c>
      <c r="F184" s="37" t="s">
        <v>30</v>
      </c>
      <c r="G184" s="39"/>
      <c r="H184" s="39"/>
      <c r="I184" s="39"/>
      <c r="J184" s="39"/>
      <c r="K184" s="39"/>
      <c r="L184" s="39"/>
      <c r="M184" s="41">
        <f t="shared" si="3"/>
        <v>0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26"/>
      <c r="B185" s="34">
        <v>181</v>
      </c>
      <c r="C185" s="42" t="s">
        <v>95</v>
      </c>
      <c r="D185" s="43">
        <v>97</v>
      </c>
      <c r="E185" s="55" t="s">
        <v>50</v>
      </c>
      <c r="F185" s="37" t="s">
        <v>30</v>
      </c>
      <c r="G185" s="39"/>
      <c r="H185" s="44"/>
      <c r="I185" s="44"/>
      <c r="J185" s="44"/>
      <c r="K185" s="44"/>
      <c r="L185" s="44"/>
      <c r="M185" s="41">
        <f t="shared" si="3"/>
        <v>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7"/>
      <c r="B186" s="34">
        <v>182</v>
      </c>
      <c r="C186" s="42" t="s">
        <v>260</v>
      </c>
      <c r="D186" s="43">
        <v>99</v>
      </c>
      <c r="E186" s="55" t="s">
        <v>15</v>
      </c>
      <c r="F186" s="37" t="s">
        <v>30</v>
      </c>
      <c r="G186" s="39"/>
      <c r="H186" s="39"/>
      <c r="I186" s="39"/>
      <c r="J186" s="39"/>
      <c r="K186" s="39"/>
      <c r="L186" s="39"/>
      <c r="M186" s="41">
        <f t="shared" si="3"/>
        <v>0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26"/>
      <c r="B187" s="34">
        <v>183</v>
      </c>
      <c r="C187" s="42" t="s">
        <v>117</v>
      </c>
      <c r="D187" s="43" t="s">
        <v>28</v>
      </c>
      <c r="E187" s="55" t="s">
        <v>29</v>
      </c>
      <c r="F187" s="37" t="s">
        <v>30</v>
      </c>
      <c r="G187" s="39"/>
      <c r="H187" s="39"/>
      <c r="I187" s="39"/>
      <c r="J187" s="39"/>
      <c r="K187" s="39"/>
      <c r="L187" s="39"/>
      <c r="M187" s="41">
        <f t="shared" si="3"/>
        <v>0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7"/>
      <c r="B188" s="34">
        <v>184</v>
      </c>
      <c r="C188" s="42" t="s">
        <v>261</v>
      </c>
      <c r="D188" s="43">
        <v>88</v>
      </c>
      <c r="E188" s="55" t="s">
        <v>40</v>
      </c>
      <c r="F188" s="37" t="s">
        <v>16</v>
      </c>
      <c r="G188" s="39"/>
      <c r="H188" s="39"/>
      <c r="I188" s="39"/>
      <c r="J188" s="39"/>
      <c r="K188" s="39"/>
      <c r="L188" s="39"/>
      <c r="M188" s="41">
        <f t="shared" si="3"/>
        <v>0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7"/>
      <c r="B189" s="34">
        <v>185</v>
      </c>
      <c r="C189" s="42" t="s">
        <v>89</v>
      </c>
      <c r="D189" s="43">
        <v>99</v>
      </c>
      <c r="E189" s="55" t="s">
        <v>15</v>
      </c>
      <c r="F189" s="37" t="s">
        <v>38</v>
      </c>
      <c r="G189" s="39"/>
      <c r="H189" s="39"/>
      <c r="I189" s="39"/>
      <c r="J189" s="39"/>
      <c r="K189" s="39"/>
      <c r="L189" s="39"/>
      <c r="M189" s="41">
        <f t="shared" si="3"/>
        <v>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7"/>
      <c r="B190" s="34">
        <v>186</v>
      </c>
      <c r="C190" s="42" t="s">
        <v>262</v>
      </c>
      <c r="D190" s="43">
        <v>85</v>
      </c>
      <c r="E190" s="55" t="s">
        <v>40</v>
      </c>
      <c r="F190" s="37" t="s">
        <v>30</v>
      </c>
      <c r="G190" s="44"/>
      <c r="H190" s="44"/>
      <c r="I190" s="44"/>
      <c r="J190" s="44"/>
      <c r="K190" s="44"/>
      <c r="L190" s="44"/>
      <c r="M190" s="41">
        <f t="shared" si="3"/>
        <v>0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7"/>
      <c r="B191" s="34">
        <v>187</v>
      </c>
      <c r="C191" s="42" t="s">
        <v>263</v>
      </c>
      <c r="D191" s="43">
        <v>95</v>
      </c>
      <c r="E191" s="37" t="s">
        <v>37</v>
      </c>
      <c r="F191" s="37" t="s">
        <v>38</v>
      </c>
      <c r="G191" s="39"/>
      <c r="H191" s="39"/>
      <c r="I191" s="39"/>
      <c r="J191" s="39"/>
      <c r="K191" s="39"/>
      <c r="L191" s="39"/>
      <c r="M191" s="41">
        <f t="shared" si="3"/>
        <v>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67"/>
      <c r="B192" s="34">
        <v>188</v>
      </c>
      <c r="C192" s="53" t="s">
        <v>264</v>
      </c>
      <c r="D192" s="54">
        <v>93</v>
      </c>
      <c r="E192" s="55" t="s">
        <v>40</v>
      </c>
      <c r="F192" s="55" t="s">
        <v>30</v>
      </c>
      <c r="G192" s="57"/>
      <c r="H192" s="56"/>
      <c r="I192" s="56"/>
      <c r="J192" s="56"/>
      <c r="K192" s="56"/>
      <c r="L192" s="56"/>
      <c r="M192" s="41">
        <f t="shared" si="3"/>
        <v>0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7"/>
      <c r="B193" s="34">
        <v>189</v>
      </c>
      <c r="C193" s="42" t="s">
        <v>265</v>
      </c>
      <c r="D193" s="43"/>
      <c r="E193" s="55"/>
      <c r="F193" s="37" t="s">
        <v>16</v>
      </c>
      <c r="G193" s="39"/>
      <c r="H193" s="39"/>
      <c r="I193" s="39"/>
      <c r="J193" s="39"/>
      <c r="K193" s="39"/>
      <c r="L193" s="39"/>
      <c r="M193" s="41">
        <f t="shared" si="3"/>
        <v>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26"/>
      <c r="B194" s="34">
        <v>190</v>
      </c>
      <c r="C194" s="42" t="s">
        <v>266</v>
      </c>
      <c r="D194" s="43" t="s">
        <v>18</v>
      </c>
      <c r="E194" s="55" t="s">
        <v>23</v>
      </c>
      <c r="F194" s="37" t="s">
        <v>93</v>
      </c>
      <c r="G194" s="39"/>
      <c r="H194" s="39"/>
      <c r="I194" s="39"/>
      <c r="J194" s="39"/>
      <c r="K194" s="39"/>
      <c r="L194" s="39"/>
      <c r="M194" s="41">
        <f t="shared" si="3"/>
        <v>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7"/>
      <c r="B195" s="34">
        <v>191</v>
      </c>
      <c r="C195" s="42" t="s">
        <v>267</v>
      </c>
      <c r="D195" s="43">
        <v>92</v>
      </c>
      <c r="E195" s="55" t="s">
        <v>40</v>
      </c>
      <c r="F195" s="37" t="s">
        <v>30</v>
      </c>
      <c r="G195" s="44"/>
      <c r="H195" s="39"/>
      <c r="I195" s="39"/>
      <c r="J195" s="39"/>
      <c r="K195" s="39"/>
      <c r="L195" s="39"/>
      <c r="M195" s="41">
        <f t="shared" si="3"/>
        <v>0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7"/>
      <c r="B196" s="34">
        <v>192</v>
      </c>
      <c r="C196" s="42" t="s">
        <v>268</v>
      </c>
      <c r="D196" s="43">
        <v>97</v>
      </c>
      <c r="E196" s="68" t="s">
        <v>48</v>
      </c>
      <c r="F196" s="37" t="s">
        <v>30</v>
      </c>
      <c r="G196" s="39"/>
      <c r="H196" s="39"/>
      <c r="I196" s="39"/>
      <c r="J196" s="39"/>
      <c r="K196" s="39"/>
      <c r="L196" s="39"/>
      <c r="M196" s="41">
        <f t="shared" si="3"/>
        <v>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26"/>
      <c r="B197" s="34">
        <v>193</v>
      </c>
      <c r="C197" s="42" t="s">
        <v>269</v>
      </c>
      <c r="D197" s="43">
        <v>68</v>
      </c>
      <c r="E197" s="37" t="s">
        <v>40</v>
      </c>
      <c r="F197" s="37" t="s">
        <v>231</v>
      </c>
      <c r="G197" s="39"/>
      <c r="H197" s="39"/>
      <c r="I197" s="39"/>
      <c r="J197" s="39"/>
      <c r="K197" s="39"/>
      <c r="L197" s="39"/>
      <c r="M197" s="41">
        <f t="shared" si="3"/>
        <v>0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7"/>
      <c r="B198" s="34">
        <v>194</v>
      </c>
      <c r="C198" s="42" t="s">
        <v>127</v>
      </c>
      <c r="D198" s="43"/>
      <c r="E198" s="37"/>
      <c r="F198" s="37" t="s">
        <v>16</v>
      </c>
      <c r="G198" s="39"/>
      <c r="H198" s="66"/>
      <c r="I198" s="39"/>
      <c r="J198" s="39"/>
      <c r="K198" s="39"/>
      <c r="L198" s="39"/>
      <c r="M198" s="41">
        <f t="shared" si="3"/>
        <v>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7"/>
      <c r="B199" s="34">
        <v>195</v>
      </c>
      <c r="C199" s="53" t="s">
        <v>270</v>
      </c>
      <c r="D199" s="54" t="s">
        <v>18</v>
      </c>
      <c r="E199" s="37" t="s">
        <v>15</v>
      </c>
      <c r="F199" s="55" t="s">
        <v>30</v>
      </c>
      <c r="G199" s="57"/>
      <c r="H199" s="66"/>
      <c r="I199" s="39"/>
      <c r="J199" s="39"/>
      <c r="K199" s="39"/>
      <c r="L199" s="39"/>
      <c r="M199" s="41">
        <f t="shared" si="3"/>
        <v>0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26"/>
      <c r="B200" s="34">
        <v>196</v>
      </c>
      <c r="C200" s="48" t="s">
        <v>271</v>
      </c>
      <c r="D200" s="43" t="s">
        <v>169</v>
      </c>
      <c r="E200" s="37" t="s">
        <v>46</v>
      </c>
      <c r="F200" s="37" t="s">
        <v>38</v>
      </c>
      <c r="G200" s="44"/>
      <c r="H200" s="59"/>
      <c r="I200" s="44"/>
      <c r="J200" s="44"/>
      <c r="K200" s="44"/>
      <c r="L200" s="44"/>
      <c r="M200" s="41">
        <f t="shared" si="3"/>
        <v>0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7"/>
      <c r="B201" s="34">
        <v>197</v>
      </c>
      <c r="C201" s="35" t="s">
        <v>272</v>
      </c>
      <c r="D201" s="36">
        <v>97</v>
      </c>
      <c r="E201" s="38" t="s">
        <v>48</v>
      </c>
      <c r="F201" s="38" t="s">
        <v>30</v>
      </c>
      <c r="G201" s="69"/>
      <c r="H201" s="39"/>
      <c r="I201" s="39"/>
      <c r="J201" s="39"/>
      <c r="K201" s="39"/>
      <c r="L201" s="39"/>
      <c r="M201" s="41">
        <f t="shared" si="3"/>
        <v>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7"/>
      <c r="B202" s="34">
        <v>198</v>
      </c>
      <c r="C202" s="53" t="s">
        <v>122</v>
      </c>
      <c r="D202" s="54" t="s">
        <v>108</v>
      </c>
      <c r="E202" s="37" t="s">
        <v>29</v>
      </c>
      <c r="F202" s="55" t="s">
        <v>30</v>
      </c>
      <c r="G202" s="56"/>
      <c r="H202" s="56"/>
      <c r="I202" s="56"/>
      <c r="J202" s="56"/>
      <c r="K202" s="56"/>
      <c r="L202" s="56"/>
      <c r="M202" s="41">
        <f t="shared" si="3"/>
        <v>0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26"/>
      <c r="B203" s="34">
        <v>199</v>
      </c>
      <c r="C203" s="42" t="s">
        <v>273</v>
      </c>
      <c r="D203" s="43">
        <v>90</v>
      </c>
      <c r="E203" s="37" t="s">
        <v>40</v>
      </c>
      <c r="F203" s="37" t="s">
        <v>16</v>
      </c>
      <c r="G203" s="39"/>
      <c r="H203" s="39"/>
      <c r="I203" s="39"/>
      <c r="J203" s="39"/>
      <c r="K203" s="39"/>
      <c r="L203" s="39"/>
      <c r="M203" s="41">
        <f t="shared" si="3"/>
        <v>0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7"/>
      <c r="B204" s="34">
        <v>200</v>
      </c>
      <c r="C204" s="42" t="s">
        <v>118</v>
      </c>
      <c r="D204" s="43" t="s">
        <v>28</v>
      </c>
      <c r="E204" s="37" t="s">
        <v>29</v>
      </c>
      <c r="F204" s="37" t="s">
        <v>30</v>
      </c>
      <c r="G204" s="39"/>
      <c r="H204" s="39"/>
      <c r="I204" s="39"/>
      <c r="J204" s="39"/>
      <c r="K204" s="39"/>
      <c r="L204" s="39"/>
      <c r="M204" s="41">
        <f t="shared" si="3"/>
        <v>0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7"/>
      <c r="B205" s="34">
        <v>201</v>
      </c>
      <c r="C205" s="42" t="s">
        <v>274</v>
      </c>
      <c r="D205" s="43">
        <v>93</v>
      </c>
      <c r="E205" s="37" t="s">
        <v>40</v>
      </c>
      <c r="F205" s="37" t="s">
        <v>30</v>
      </c>
      <c r="G205" s="39"/>
      <c r="H205" s="39"/>
      <c r="I205" s="39"/>
      <c r="J205" s="44"/>
      <c r="K205" s="44"/>
      <c r="L205" s="44"/>
      <c r="M205" s="41">
        <f t="shared" si="3"/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7"/>
      <c r="B206" s="34">
        <v>202</v>
      </c>
      <c r="C206" s="42" t="s">
        <v>275</v>
      </c>
      <c r="D206" s="43">
        <v>98</v>
      </c>
      <c r="E206" s="37" t="s">
        <v>50</v>
      </c>
      <c r="F206" s="37" t="s">
        <v>30</v>
      </c>
      <c r="G206" s="44"/>
      <c r="H206" s="39"/>
      <c r="I206" s="39"/>
      <c r="J206" s="39"/>
      <c r="K206" s="39"/>
      <c r="L206" s="39"/>
      <c r="M206" s="41">
        <f t="shared" si="3"/>
        <v>0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26"/>
      <c r="B207" s="34">
        <v>203</v>
      </c>
      <c r="C207" s="42" t="s">
        <v>276</v>
      </c>
      <c r="D207" s="43">
        <v>92</v>
      </c>
      <c r="E207" s="37" t="s">
        <v>40</v>
      </c>
      <c r="F207" s="37" t="s">
        <v>16</v>
      </c>
      <c r="G207" s="44"/>
      <c r="H207" s="44"/>
      <c r="I207" s="44"/>
      <c r="J207" s="44"/>
      <c r="K207" s="44"/>
      <c r="L207" s="44"/>
      <c r="M207" s="41">
        <f t="shared" si="3"/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26"/>
      <c r="B208" s="34">
        <v>204</v>
      </c>
      <c r="C208" s="42" t="s">
        <v>277</v>
      </c>
      <c r="D208" s="43" t="s">
        <v>18</v>
      </c>
      <c r="E208" s="37" t="s">
        <v>23</v>
      </c>
      <c r="F208" s="37" t="s">
        <v>30</v>
      </c>
      <c r="G208" s="39"/>
      <c r="H208" s="39"/>
      <c r="I208" s="39"/>
      <c r="J208" s="39"/>
      <c r="K208" s="39"/>
      <c r="L208" s="39"/>
      <c r="M208" s="41">
        <f t="shared" si="3"/>
        <v>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7"/>
      <c r="B209" s="34">
        <v>205</v>
      </c>
      <c r="C209" s="42" t="s">
        <v>278</v>
      </c>
      <c r="D209" s="43">
        <v>94</v>
      </c>
      <c r="E209" s="37" t="s">
        <v>40</v>
      </c>
      <c r="F209" s="37" t="s">
        <v>38</v>
      </c>
      <c r="G209" s="39"/>
      <c r="H209" s="39"/>
      <c r="I209" s="39"/>
      <c r="J209" s="39"/>
      <c r="K209" s="39"/>
      <c r="L209" s="39"/>
      <c r="M209" s="41">
        <f t="shared" si="3"/>
        <v>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7"/>
      <c r="B210" s="34">
        <v>206</v>
      </c>
      <c r="C210" s="42" t="s">
        <v>279</v>
      </c>
      <c r="D210" s="43">
        <v>96</v>
      </c>
      <c r="E210" s="37" t="s">
        <v>37</v>
      </c>
      <c r="F210" s="37" t="s">
        <v>38</v>
      </c>
      <c r="G210" s="39"/>
      <c r="H210" s="39"/>
      <c r="I210" s="39"/>
      <c r="J210" s="39"/>
      <c r="K210" s="39"/>
      <c r="L210" s="39"/>
      <c r="M210" s="41">
        <f t="shared" si="3"/>
        <v>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26"/>
      <c r="B211" s="34">
        <v>207</v>
      </c>
      <c r="C211" s="42" t="s">
        <v>280</v>
      </c>
      <c r="D211" s="43">
        <v>84</v>
      </c>
      <c r="E211" s="37" t="s">
        <v>40</v>
      </c>
      <c r="F211" s="37" t="s">
        <v>30</v>
      </c>
      <c r="G211" s="39"/>
      <c r="H211" s="39"/>
      <c r="I211" s="39"/>
      <c r="J211" s="39"/>
      <c r="K211" s="39"/>
      <c r="L211" s="39"/>
      <c r="M211" s="41">
        <f t="shared" si="3"/>
        <v>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7"/>
      <c r="B212" s="34">
        <v>208</v>
      </c>
      <c r="C212" s="48" t="s">
        <v>281</v>
      </c>
      <c r="D212" s="43">
        <v>99</v>
      </c>
      <c r="E212" s="37" t="s">
        <v>23</v>
      </c>
      <c r="F212" s="37" t="s">
        <v>16</v>
      </c>
      <c r="G212" s="44"/>
      <c r="H212" s="44"/>
      <c r="I212" s="44"/>
      <c r="J212" s="44"/>
      <c r="K212" s="44"/>
      <c r="L212" s="44"/>
      <c r="M212" s="41">
        <f t="shared" si="3"/>
        <v>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7"/>
      <c r="B213" s="34">
        <v>209</v>
      </c>
      <c r="C213" s="42" t="s">
        <v>282</v>
      </c>
      <c r="D213" s="43" t="s">
        <v>169</v>
      </c>
      <c r="E213" s="37" t="s">
        <v>37</v>
      </c>
      <c r="F213" s="37" t="s">
        <v>93</v>
      </c>
      <c r="G213" s="39"/>
      <c r="H213" s="39"/>
      <c r="I213" s="39"/>
      <c r="J213" s="39"/>
      <c r="K213" s="39"/>
      <c r="L213" s="39"/>
      <c r="M213" s="41">
        <f t="shared" si="3"/>
        <v>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26"/>
      <c r="B214" s="34">
        <v>210</v>
      </c>
      <c r="C214" s="42" t="s">
        <v>99</v>
      </c>
      <c r="D214" s="43">
        <v>98</v>
      </c>
      <c r="E214" s="37" t="s">
        <v>50</v>
      </c>
      <c r="F214" s="37" t="s">
        <v>38</v>
      </c>
      <c r="G214" s="39"/>
      <c r="H214" s="39"/>
      <c r="I214" s="39"/>
      <c r="J214" s="39"/>
      <c r="K214" s="39"/>
      <c r="L214" s="39"/>
      <c r="M214" s="41">
        <f t="shared" si="3"/>
        <v>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7"/>
      <c r="B215" s="34">
        <v>211</v>
      </c>
      <c r="C215" s="42" t="s">
        <v>283</v>
      </c>
      <c r="D215" s="43" t="s">
        <v>169</v>
      </c>
      <c r="E215" s="37" t="s">
        <v>37</v>
      </c>
      <c r="F215" s="37" t="s">
        <v>19</v>
      </c>
      <c r="G215" s="39"/>
      <c r="H215" s="39"/>
      <c r="I215" s="39"/>
      <c r="J215" s="39"/>
      <c r="K215" s="39"/>
      <c r="L215" s="39"/>
      <c r="M215" s="41">
        <f t="shared" si="3"/>
        <v>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7"/>
      <c r="B216" s="34">
        <v>212</v>
      </c>
      <c r="C216" s="42" t="s">
        <v>284</v>
      </c>
      <c r="D216" s="43">
        <v>93</v>
      </c>
      <c r="E216" s="37" t="s">
        <v>40</v>
      </c>
      <c r="F216" s="37" t="s">
        <v>16</v>
      </c>
      <c r="G216" s="44"/>
      <c r="H216" s="44"/>
      <c r="I216" s="44"/>
      <c r="J216" s="39"/>
      <c r="K216" s="39"/>
      <c r="L216" s="39"/>
      <c r="M216" s="41">
        <f t="shared" si="3"/>
        <v>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26"/>
      <c r="B217" s="34">
        <v>213</v>
      </c>
      <c r="C217" s="42" t="s">
        <v>285</v>
      </c>
      <c r="D217" s="43"/>
      <c r="E217" s="37"/>
      <c r="F217" s="37"/>
      <c r="G217" s="39"/>
      <c r="H217" s="39"/>
      <c r="I217" s="39"/>
      <c r="J217" s="39"/>
      <c r="K217" s="39"/>
      <c r="L217" s="39"/>
      <c r="M217" s="41">
        <f t="shared" si="3"/>
        <v>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7"/>
      <c r="B218" s="34">
        <v>214</v>
      </c>
      <c r="C218" s="42" t="s">
        <v>286</v>
      </c>
      <c r="D218" s="43">
        <v>61</v>
      </c>
      <c r="E218" s="37" t="s">
        <v>40</v>
      </c>
      <c r="F218" s="37" t="s">
        <v>30</v>
      </c>
      <c r="G218" s="44"/>
      <c r="H218" s="44"/>
      <c r="I218" s="44"/>
      <c r="J218" s="44"/>
      <c r="K218" s="44"/>
      <c r="L218" s="44"/>
      <c r="M218" s="41">
        <f t="shared" si="3"/>
        <v>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26"/>
      <c r="B219" s="34">
        <v>215</v>
      </c>
      <c r="C219" s="42" t="s">
        <v>287</v>
      </c>
      <c r="D219" s="43">
        <v>78</v>
      </c>
      <c r="E219" s="37" t="s">
        <v>40</v>
      </c>
      <c r="F219" s="37" t="s">
        <v>231</v>
      </c>
      <c r="G219" s="44"/>
      <c r="H219" s="44"/>
      <c r="I219" s="44"/>
      <c r="J219" s="44"/>
      <c r="K219" s="44"/>
      <c r="L219" s="44"/>
      <c r="M219" s="41">
        <f t="shared" si="3"/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26"/>
      <c r="B220" s="34">
        <v>216</v>
      </c>
      <c r="C220" s="42" t="s">
        <v>288</v>
      </c>
      <c r="D220" s="43">
        <v>91</v>
      </c>
      <c r="E220" s="38" t="s">
        <v>131</v>
      </c>
      <c r="F220" s="37" t="s">
        <v>30</v>
      </c>
      <c r="G220" s="44"/>
      <c r="H220" s="44"/>
      <c r="I220" s="44"/>
      <c r="J220" s="44"/>
      <c r="K220" s="44"/>
      <c r="L220" s="44"/>
      <c r="M220" s="41">
        <f aca="true" t="shared" si="4" ref="M220:M283">SUM(G220:J220)</f>
        <v>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26"/>
      <c r="B221" s="34">
        <v>217</v>
      </c>
      <c r="C221" s="53" t="s">
        <v>289</v>
      </c>
      <c r="D221" s="54">
        <v>94</v>
      </c>
      <c r="E221" s="37" t="s">
        <v>40</v>
      </c>
      <c r="F221" s="55" t="s">
        <v>38</v>
      </c>
      <c r="G221" s="56"/>
      <c r="H221" s="56"/>
      <c r="I221" s="56"/>
      <c r="J221" s="56"/>
      <c r="K221" s="56"/>
      <c r="L221" s="56"/>
      <c r="M221" s="41">
        <f t="shared" si="4"/>
        <v>0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70"/>
      <c r="B222" s="34">
        <v>218</v>
      </c>
      <c r="C222" s="42" t="s">
        <v>290</v>
      </c>
      <c r="D222" s="43">
        <v>87</v>
      </c>
      <c r="E222" s="37" t="s">
        <v>40</v>
      </c>
      <c r="F222" s="37" t="s">
        <v>16</v>
      </c>
      <c r="G222" s="44"/>
      <c r="H222" s="44"/>
      <c r="I222" s="44"/>
      <c r="J222" s="44"/>
      <c r="K222" s="44"/>
      <c r="L222" s="44"/>
      <c r="M222" s="41">
        <f t="shared" si="4"/>
        <v>0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26"/>
      <c r="B223" s="34">
        <v>219</v>
      </c>
      <c r="C223" s="42" t="s">
        <v>291</v>
      </c>
      <c r="D223" s="43">
        <v>91</v>
      </c>
      <c r="E223" s="37" t="s">
        <v>40</v>
      </c>
      <c r="F223" s="37" t="s">
        <v>16</v>
      </c>
      <c r="G223" s="44"/>
      <c r="H223" s="39"/>
      <c r="I223" s="39"/>
      <c r="J223" s="39"/>
      <c r="K223" s="39"/>
      <c r="L223" s="39"/>
      <c r="M223" s="41">
        <f t="shared" si="4"/>
        <v>0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7"/>
      <c r="B224" s="34">
        <v>220</v>
      </c>
      <c r="C224" s="42" t="s">
        <v>100</v>
      </c>
      <c r="D224" s="43" t="s">
        <v>54</v>
      </c>
      <c r="E224" s="37" t="s">
        <v>50</v>
      </c>
      <c r="F224" s="37" t="s">
        <v>38</v>
      </c>
      <c r="G224" s="39"/>
      <c r="H224" s="39"/>
      <c r="I224" s="39"/>
      <c r="J224" s="39"/>
      <c r="K224" s="39"/>
      <c r="L224" s="39"/>
      <c r="M224" s="41">
        <f t="shared" si="4"/>
        <v>0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70"/>
      <c r="B225" s="34">
        <v>221</v>
      </c>
      <c r="C225" s="42" t="s">
        <v>292</v>
      </c>
      <c r="D225" s="43">
        <v>93</v>
      </c>
      <c r="E225" s="37" t="s">
        <v>40</v>
      </c>
      <c r="F225" s="37" t="s">
        <v>30</v>
      </c>
      <c r="G225" s="44"/>
      <c r="H225" s="44"/>
      <c r="I225" s="44"/>
      <c r="J225" s="44"/>
      <c r="K225" s="44"/>
      <c r="L225" s="44"/>
      <c r="M225" s="41">
        <f t="shared" si="4"/>
        <v>0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7"/>
      <c r="B226" s="34">
        <v>222</v>
      </c>
      <c r="C226" s="42" t="s">
        <v>293</v>
      </c>
      <c r="D226" s="43">
        <v>92</v>
      </c>
      <c r="E226" s="37" t="s">
        <v>40</v>
      </c>
      <c r="F226" s="37" t="s">
        <v>30</v>
      </c>
      <c r="G226" s="56"/>
      <c r="H226" s="56"/>
      <c r="I226" s="56"/>
      <c r="J226" s="56"/>
      <c r="K226" s="56"/>
      <c r="L226" s="56"/>
      <c r="M226" s="41">
        <f t="shared" si="4"/>
        <v>0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71"/>
      <c r="B227" s="34">
        <v>223</v>
      </c>
      <c r="C227" s="72" t="s">
        <v>294</v>
      </c>
      <c r="D227" s="43">
        <v>96</v>
      </c>
      <c r="E227" s="37" t="s">
        <v>37</v>
      </c>
      <c r="F227" s="37" t="s">
        <v>38</v>
      </c>
      <c r="G227" s="44"/>
      <c r="H227" s="44"/>
      <c r="I227" s="44"/>
      <c r="J227" s="44"/>
      <c r="K227" s="44"/>
      <c r="L227" s="44"/>
      <c r="M227" s="41">
        <f t="shared" si="4"/>
        <v>0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73"/>
      <c r="B228" s="34">
        <v>224</v>
      </c>
      <c r="C228" s="42" t="s">
        <v>295</v>
      </c>
      <c r="D228" s="43">
        <v>94</v>
      </c>
      <c r="E228" s="37" t="s">
        <v>40</v>
      </c>
      <c r="F228" s="37" t="s">
        <v>30</v>
      </c>
      <c r="G228" s="44"/>
      <c r="H228" s="44"/>
      <c r="I228" s="44"/>
      <c r="J228" s="44"/>
      <c r="K228" s="44"/>
      <c r="L228" s="44"/>
      <c r="M228" s="41">
        <f t="shared" si="4"/>
        <v>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73"/>
      <c r="B229" s="34">
        <v>225</v>
      </c>
      <c r="C229" s="42" t="s">
        <v>96</v>
      </c>
      <c r="D229" s="43" t="s">
        <v>57</v>
      </c>
      <c r="E229" s="37" t="s">
        <v>50</v>
      </c>
      <c r="F229" s="37" t="s">
        <v>93</v>
      </c>
      <c r="G229" s="39"/>
      <c r="H229" s="39"/>
      <c r="I229" s="39"/>
      <c r="J229" s="39"/>
      <c r="K229" s="39"/>
      <c r="L229" s="39"/>
      <c r="M229" s="41">
        <f t="shared" si="4"/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73"/>
      <c r="B230" s="34">
        <v>226</v>
      </c>
      <c r="C230" s="42" t="s">
        <v>296</v>
      </c>
      <c r="D230" s="43"/>
      <c r="E230" s="37"/>
      <c r="F230" s="37" t="s">
        <v>16</v>
      </c>
      <c r="G230" s="39"/>
      <c r="H230" s="39"/>
      <c r="I230" s="39"/>
      <c r="J230" s="39"/>
      <c r="K230" s="39"/>
      <c r="L230" s="39"/>
      <c r="M230" s="41">
        <f t="shared" si="4"/>
        <v>0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73"/>
      <c r="B231" s="34">
        <v>227</v>
      </c>
      <c r="C231" s="35" t="s">
        <v>297</v>
      </c>
      <c r="D231" s="36">
        <v>93</v>
      </c>
      <c r="E231" s="37" t="s">
        <v>40</v>
      </c>
      <c r="F231" s="38" t="s">
        <v>30</v>
      </c>
      <c r="G231" s="39"/>
      <c r="H231" s="39"/>
      <c r="I231" s="39"/>
      <c r="J231" s="39"/>
      <c r="K231" s="39"/>
      <c r="L231" s="39"/>
      <c r="M231" s="41">
        <f t="shared" si="4"/>
        <v>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73"/>
      <c r="B232" s="34">
        <v>228</v>
      </c>
      <c r="C232" s="42" t="s">
        <v>298</v>
      </c>
      <c r="D232" s="43" t="s">
        <v>169</v>
      </c>
      <c r="E232" s="37" t="s">
        <v>37</v>
      </c>
      <c r="F232" s="37" t="s">
        <v>19</v>
      </c>
      <c r="G232" s="39"/>
      <c r="H232" s="39"/>
      <c r="I232" s="39"/>
      <c r="J232" s="39"/>
      <c r="K232" s="39"/>
      <c r="L232" s="39"/>
      <c r="M232" s="41">
        <f t="shared" si="4"/>
        <v>0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73"/>
      <c r="B233" s="34">
        <v>229</v>
      </c>
      <c r="C233" s="42" t="s">
        <v>299</v>
      </c>
      <c r="D233" s="43">
        <v>96</v>
      </c>
      <c r="E233" s="37" t="s">
        <v>37</v>
      </c>
      <c r="F233" s="37" t="s">
        <v>30</v>
      </c>
      <c r="G233" s="39"/>
      <c r="H233" s="39"/>
      <c r="I233" s="39"/>
      <c r="J233" s="39"/>
      <c r="K233" s="39"/>
      <c r="L233" s="39"/>
      <c r="M233" s="41">
        <f t="shared" si="4"/>
        <v>0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73"/>
      <c r="B234" s="34">
        <v>230</v>
      </c>
      <c r="C234" s="42" t="s">
        <v>300</v>
      </c>
      <c r="D234" s="43">
        <v>92</v>
      </c>
      <c r="E234" s="37" t="s">
        <v>40</v>
      </c>
      <c r="F234" s="37" t="s">
        <v>30</v>
      </c>
      <c r="G234" s="39"/>
      <c r="H234" s="39"/>
      <c r="I234" s="39"/>
      <c r="J234" s="39"/>
      <c r="K234" s="39"/>
      <c r="L234" s="39"/>
      <c r="M234" s="41">
        <f t="shared" si="4"/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73"/>
      <c r="B235" s="34">
        <v>231</v>
      </c>
      <c r="C235" s="42" t="s">
        <v>301</v>
      </c>
      <c r="D235" s="43">
        <v>68</v>
      </c>
      <c r="E235" s="37" t="s">
        <v>40</v>
      </c>
      <c r="F235" s="37" t="s">
        <v>302</v>
      </c>
      <c r="G235" s="44"/>
      <c r="H235" s="44"/>
      <c r="I235" s="44"/>
      <c r="J235" s="44"/>
      <c r="K235" s="44"/>
      <c r="L235" s="44"/>
      <c r="M235" s="41">
        <f t="shared" si="4"/>
        <v>0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73"/>
      <c r="B236" s="34">
        <v>232</v>
      </c>
      <c r="C236" s="42" t="s">
        <v>109</v>
      </c>
      <c r="D236" s="43" t="s">
        <v>28</v>
      </c>
      <c r="E236" s="37" t="s">
        <v>32</v>
      </c>
      <c r="F236" s="37" t="s">
        <v>19</v>
      </c>
      <c r="G236" s="39"/>
      <c r="H236" s="39"/>
      <c r="I236" s="39"/>
      <c r="J236" s="39"/>
      <c r="K236" s="39"/>
      <c r="L236" s="39"/>
      <c r="M236" s="41">
        <f t="shared" si="4"/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73"/>
      <c r="B237" s="34">
        <v>233</v>
      </c>
      <c r="C237" s="42" t="s">
        <v>303</v>
      </c>
      <c r="D237" s="43" t="s">
        <v>18</v>
      </c>
      <c r="E237" s="37" t="s">
        <v>23</v>
      </c>
      <c r="F237" s="37" t="s">
        <v>30</v>
      </c>
      <c r="G237" s="39"/>
      <c r="H237" s="39"/>
      <c r="I237" s="39"/>
      <c r="J237" s="39"/>
      <c r="K237" s="39"/>
      <c r="L237" s="39"/>
      <c r="M237" s="41">
        <f t="shared" si="4"/>
        <v>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73"/>
      <c r="B238" s="34">
        <v>234</v>
      </c>
      <c r="C238" s="42" t="s">
        <v>304</v>
      </c>
      <c r="D238" s="43" t="s">
        <v>305</v>
      </c>
      <c r="E238" s="37" t="s">
        <v>40</v>
      </c>
      <c r="F238" s="37" t="s">
        <v>93</v>
      </c>
      <c r="G238" s="39"/>
      <c r="H238" s="39"/>
      <c r="I238" s="39"/>
      <c r="J238" s="39"/>
      <c r="K238" s="39"/>
      <c r="L238" s="39"/>
      <c r="M238" s="41">
        <f t="shared" si="4"/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73"/>
      <c r="B239" s="34">
        <v>235</v>
      </c>
      <c r="C239" s="42" t="s">
        <v>73</v>
      </c>
      <c r="D239" s="43" t="s">
        <v>54</v>
      </c>
      <c r="E239" s="37" t="s">
        <v>50</v>
      </c>
      <c r="F239" s="37" t="s">
        <v>30</v>
      </c>
      <c r="G239" s="39"/>
      <c r="H239" s="39"/>
      <c r="I239" s="39"/>
      <c r="J239" s="39"/>
      <c r="K239" s="39"/>
      <c r="L239" s="39"/>
      <c r="M239" s="41">
        <f t="shared" si="4"/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73"/>
      <c r="B240" s="34">
        <v>236</v>
      </c>
      <c r="C240" s="42" t="s">
        <v>306</v>
      </c>
      <c r="D240" s="43">
        <v>64</v>
      </c>
      <c r="E240" s="37" t="s">
        <v>40</v>
      </c>
      <c r="F240" s="37" t="s">
        <v>16</v>
      </c>
      <c r="G240" s="39"/>
      <c r="H240" s="39"/>
      <c r="I240" s="39"/>
      <c r="J240" s="39"/>
      <c r="K240" s="39"/>
      <c r="L240" s="39"/>
      <c r="M240" s="41">
        <f t="shared" si="4"/>
        <v>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73"/>
      <c r="B241" s="34">
        <v>237</v>
      </c>
      <c r="C241" s="42" t="s">
        <v>307</v>
      </c>
      <c r="D241" s="43">
        <v>92</v>
      </c>
      <c r="E241" s="37" t="s">
        <v>40</v>
      </c>
      <c r="F241" s="37" t="s">
        <v>30</v>
      </c>
      <c r="G241" s="44"/>
      <c r="H241" s="39"/>
      <c r="I241" s="39"/>
      <c r="J241" s="39"/>
      <c r="K241" s="39"/>
      <c r="L241" s="39"/>
      <c r="M241" s="41">
        <f t="shared" si="4"/>
        <v>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73"/>
      <c r="B242" s="34">
        <v>238</v>
      </c>
      <c r="C242" s="42" t="s">
        <v>308</v>
      </c>
      <c r="D242" s="43">
        <v>95</v>
      </c>
      <c r="E242" s="37" t="s">
        <v>37</v>
      </c>
      <c r="F242" s="37" t="s">
        <v>16</v>
      </c>
      <c r="G242" s="39"/>
      <c r="H242" s="39"/>
      <c r="I242" s="39"/>
      <c r="J242" s="39"/>
      <c r="K242" s="39"/>
      <c r="L242" s="39"/>
      <c r="M242" s="41">
        <f t="shared" si="4"/>
        <v>0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73"/>
      <c r="B243" s="34">
        <v>239</v>
      </c>
      <c r="C243" s="42" t="s">
        <v>309</v>
      </c>
      <c r="D243" s="43">
        <v>94</v>
      </c>
      <c r="E243" s="37" t="s">
        <v>40</v>
      </c>
      <c r="F243" s="37" t="s">
        <v>16</v>
      </c>
      <c r="G243" s="39"/>
      <c r="H243" s="39"/>
      <c r="I243" s="39"/>
      <c r="J243" s="39"/>
      <c r="K243" s="39"/>
      <c r="L243" s="39"/>
      <c r="M243" s="41">
        <f t="shared" si="4"/>
        <v>0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73"/>
      <c r="B244" s="34">
        <v>240</v>
      </c>
      <c r="C244" s="42" t="s">
        <v>310</v>
      </c>
      <c r="D244" s="43">
        <v>88</v>
      </c>
      <c r="E244" s="37" t="s">
        <v>40</v>
      </c>
      <c r="F244" s="37" t="s">
        <v>16</v>
      </c>
      <c r="G244" s="44"/>
      <c r="H244" s="39"/>
      <c r="I244" s="39"/>
      <c r="J244" s="39"/>
      <c r="K244" s="39"/>
      <c r="L244" s="39"/>
      <c r="M244" s="41">
        <f t="shared" si="4"/>
        <v>0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73"/>
      <c r="B245" s="34">
        <v>241</v>
      </c>
      <c r="C245" s="42" t="s">
        <v>311</v>
      </c>
      <c r="D245" s="43" t="s">
        <v>18</v>
      </c>
      <c r="E245" s="37" t="s">
        <v>23</v>
      </c>
      <c r="F245" s="37" t="s">
        <v>30</v>
      </c>
      <c r="G245" s="39"/>
      <c r="H245" s="39"/>
      <c r="I245" s="39"/>
      <c r="J245" s="39"/>
      <c r="K245" s="39"/>
      <c r="L245" s="39"/>
      <c r="M245" s="41">
        <f t="shared" si="4"/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73"/>
      <c r="B246" s="34">
        <v>242</v>
      </c>
      <c r="C246" s="42" t="s">
        <v>312</v>
      </c>
      <c r="D246" s="43">
        <v>85</v>
      </c>
      <c r="E246" s="37" t="s">
        <v>40</v>
      </c>
      <c r="F246" s="37" t="s">
        <v>30</v>
      </c>
      <c r="G246" s="39"/>
      <c r="H246" s="39"/>
      <c r="I246" s="39"/>
      <c r="J246" s="39"/>
      <c r="K246" s="39"/>
      <c r="L246" s="39"/>
      <c r="M246" s="41">
        <f t="shared" si="4"/>
        <v>0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73"/>
      <c r="B247" s="34">
        <v>243</v>
      </c>
      <c r="C247" s="48" t="s">
        <v>313</v>
      </c>
      <c r="D247" s="43">
        <v>94</v>
      </c>
      <c r="E247" s="38" t="s">
        <v>131</v>
      </c>
      <c r="F247" s="37" t="s">
        <v>38</v>
      </c>
      <c r="G247" s="44"/>
      <c r="H247" s="44"/>
      <c r="I247" s="44"/>
      <c r="J247" s="44"/>
      <c r="K247" s="44"/>
      <c r="L247" s="44"/>
      <c r="M247" s="41">
        <f t="shared" si="4"/>
        <v>0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73"/>
      <c r="B248" s="34">
        <v>244</v>
      </c>
      <c r="C248" s="42" t="s">
        <v>314</v>
      </c>
      <c r="D248" s="43">
        <v>94</v>
      </c>
      <c r="E248" s="37" t="s">
        <v>40</v>
      </c>
      <c r="F248" s="37" t="s">
        <v>16</v>
      </c>
      <c r="G248" s="44"/>
      <c r="H248" s="44"/>
      <c r="I248" s="44"/>
      <c r="J248" s="44"/>
      <c r="K248" s="44"/>
      <c r="L248" s="44"/>
      <c r="M248" s="41">
        <f t="shared" si="4"/>
        <v>0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73"/>
      <c r="B249" s="34">
        <v>245</v>
      </c>
      <c r="C249" s="42" t="s">
        <v>315</v>
      </c>
      <c r="D249" s="43">
        <v>91</v>
      </c>
      <c r="E249" s="37" t="s">
        <v>40</v>
      </c>
      <c r="F249" s="37" t="s">
        <v>30</v>
      </c>
      <c r="G249" s="39"/>
      <c r="H249" s="39"/>
      <c r="I249" s="39"/>
      <c r="J249" s="39"/>
      <c r="K249" s="39"/>
      <c r="L249" s="39"/>
      <c r="M249" s="41">
        <f t="shared" si="4"/>
        <v>0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73"/>
      <c r="B250" s="34">
        <v>246</v>
      </c>
      <c r="C250" s="42" t="s">
        <v>315</v>
      </c>
      <c r="D250" s="43">
        <v>94</v>
      </c>
      <c r="E250" s="37" t="s">
        <v>40</v>
      </c>
      <c r="F250" s="37" t="s">
        <v>30</v>
      </c>
      <c r="G250" s="39"/>
      <c r="H250" s="39"/>
      <c r="I250" s="39"/>
      <c r="J250" s="39"/>
      <c r="K250" s="39"/>
      <c r="L250" s="39"/>
      <c r="M250" s="41">
        <f t="shared" si="4"/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26" ht="12.75">
      <c r="B251" s="34">
        <v>247</v>
      </c>
      <c r="C251" s="42" t="s">
        <v>316</v>
      </c>
      <c r="D251" s="43" t="s">
        <v>18</v>
      </c>
      <c r="E251" s="37" t="s">
        <v>23</v>
      </c>
      <c r="F251" s="37" t="s">
        <v>16</v>
      </c>
      <c r="G251" s="39"/>
      <c r="H251" s="39"/>
      <c r="I251" s="39"/>
      <c r="J251" s="39"/>
      <c r="K251" s="39"/>
      <c r="L251" s="39"/>
      <c r="M251" s="41">
        <f t="shared" si="4"/>
        <v>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73"/>
      <c r="B252" s="34">
        <v>248</v>
      </c>
      <c r="C252" s="42" t="s">
        <v>317</v>
      </c>
      <c r="D252" s="43">
        <v>89</v>
      </c>
      <c r="E252" s="37" t="s">
        <v>131</v>
      </c>
      <c r="F252" s="37" t="s">
        <v>16</v>
      </c>
      <c r="G252" s="44"/>
      <c r="H252" s="44"/>
      <c r="I252" s="44"/>
      <c r="J252" s="44"/>
      <c r="K252" s="44"/>
      <c r="L252" s="44"/>
      <c r="M252" s="41">
        <f t="shared" si="4"/>
        <v>0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73"/>
      <c r="B253" s="34">
        <v>249</v>
      </c>
      <c r="C253" s="42" t="s">
        <v>317</v>
      </c>
      <c r="D253" s="43">
        <v>96</v>
      </c>
      <c r="E253" s="37" t="s">
        <v>46</v>
      </c>
      <c r="F253" s="37" t="s">
        <v>30</v>
      </c>
      <c r="G253" s="39"/>
      <c r="H253" s="39"/>
      <c r="I253" s="39"/>
      <c r="J253" s="39"/>
      <c r="K253" s="39"/>
      <c r="L253" s="39"/>
      <c r="M253" s="41">
        <f t="shared" si="4"/>
        <v>0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73"/>
      <c r="B254" s="34">
        <v>250</v>
      </c>
      <c r="C254" s="48" t="s">
        <v>71</v>
      </c>
      <c r="D254" s="43">
        <v>98</v>
      </c>
      <c r="E254" s="37" t="s">
        <v>50</v>
      </c>
      <c r="F254" s="37" t="s">
        <v>30</v>
      </c>
      <c r="G254" s="44"/>
      <c r="H254" s="44"/>
      <c r="I254" s="44"/>
      <c r="J254" s="44"/>
      <c r="K254" s="44"/>
      <c r="L254" s="44"/>
      <c r="M254" s="41">
        <f t="shared" si="4"/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73"/>
      <c r="B255" s="34">
        <v>251</v>
      </c>
      <c r="C255" s="42" t="s">
        <v>318</v>
      </c>
      <c r="D255" s="43">
        <v>93</v>
      </c>
      <c r="E255" s="37" t="s">
        <v>40</v>
      </c>
      <c r="F255" s="37" t="s">
        <v>30</v>
      </c>
      <c r="G255" s="39"/>
      <c r="H255" s="39"/>
      <c r="I255" s="39"/>
      <c r="J255" s="39"/>
      <c r="K255" s="39"/>
      <c r="L255" s="39"/>
      <c r="M255" s="41">
        <f t="shared" si="4"/>
        <v>0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73"/>
      <c r="B256" s="34">
        <v>252</v>
      </c>
      <c r="C256" s="35" t="s">
        <v>319</v>
      </c>
      <c r="D256" s="36">
        <v>87</v>
      </c>
      <c r="E256" s="37" t="s">
        <v>40</v>
      </c>
      <c r="F256" s="38" t="s">
        <v>30</v>
      </c>
      <c r="G256" s="39"/>
      <c r="H256" s="39"/>
      <c r="I256" s="39"/>
      <c r="J256" s="39"/>
      <c r="K256" s="39"/>
      <c r="L256" s="39"/>
      <c r="M256" s="41">
        <f t="shared" si="4"/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73"/>
      <c r="B257" s="34">
        <v>253</v>
      </c>
      <c r="C257" s="42" t="s">
        <v>320</v>
      </c>
      <c r="D257" s="43">
        <v>99</v>
      </c>
      <c r="E257" s="37" t="s">
        <v>23</v>
      </c>
      <c r="F257" s="37" t="s">
        <v>16</v>
      </c>
      <c r="G257" s="39"/>
      <c r="H257" s="39"/>
      <c r="I257" s="39"/>
      <c r="J257" s="39"/>
      <c r="K257" s="39"/>
      <c r="L257" s="39"/>
      <c r="M257" s="41">
        <f t="shared" si="4"/>
        <v>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73"/>
      <c r="B258" s="34">
        <v>254</v>
      </c>
      <c r="C258" s="35" t="s">
        <v>321</v>
      </c>
      <c r="D258" s="36">
        <v>96</v>
      </c>
      <c r="E258" s="37" t="s">
        <v>37</v>
      </c>
      <c r="F258" s="38" t="s">
        <v>30</v>
      </c>
      <c r="G258" s="44"/>
      <c r="H258" s="39"/>
      <c r="I258" s="39"/>
      <c r="J258" s="39"/>
      <c r="K258" s="39"/>
      <c r="L258" s="39"/>
      <c r="M258" s="41">
        <f t="shared" si="4"/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73"/>
      <c r="B259" s="34">
        <v>255</v>
      </c>
      <c r="C259" s="42" t="s">
        <v>322</v>
      </c>
      <c r="D259" s="43">
        <v>96</v>
      </c>
      <c r="E259" s="37" t="s">
        <v>37</v>
      </c>
      <c r="F259" s="37" t="s">
        <v>30</v>
      </c>
      <c r="G259" s="44"/>
      <c r="H259" s="44"/>
      <c r="I259" s="44"/>
      <c r="J259" s="44"/>
      <c r="K259" s="44"/>
      <c r="L259" s="44"/>
      <c r="M259" s="41">
        <f t="shared" si="4"/>
        <v>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73"/>
      <c r="B260" s="34">
        <v>256</v>
      </c>
      <c r="C260" s="42" t="s">
        <v>323</v>
      </c>
      <c r="D260" s="43" t="s">
        <v>169</v>
      </c>
      <c r="E260" s="37" t="s">
        <v>46</v>
      </c>
      <c r="F260" s="37" t="s">
        <v>19</v>
      </c>
      <c r="G260" s="39"/>
      <c r="H260" s="39"/>
      <c r="I260" s="39"/>
      <c r="J260" s="39"/>
      <c r="K260" s="39"/>
      <c r="L260" s="39"/>
      <c r="M260" s="41">
        <f t="shared" si="4"/>
        <v>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73"/>
      <c r="B261" s="34">
        <v>257</v>
      </c>
      <c r="C261" s="42" t="s">
        <v>324</v>
      </c>
      <c r="D261" s="43" t="s">
        <v>18</v>
      </c>
      <c r="E261" s="37" t="s">
        <v>23</v>
      </c>
      <c r="F261" s="37" t="s">
        <v>16</v>
      </c>
      <c r="G261" s="39"/>
      <c r="H261" s="44"/>
      <c r="I261" s="44"/>
      <c r="J261" s="44"/>
      <c r="K261" s="51"/>
      <c r="L261" s="44"/>
      <c r="M261" s="41">
        <f t="shared" si="4"/>
        <v>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73"/>
      <c r="B262" s="34">
        <v>258</v>
      </c>
      <c r="C262" s="42" t="s">
        <v>325</v>
      </c>
      <c r="D262" s="43">
        <v>92</v>
      </c>
      <c r="E262" s="37" t="s">
        <v>40</v>
      </c>
      <c r="F262" s="37" t="s">
        <v>146</v>
      </c>
      <c r="G262" s="39"/>
      <c r="H262" s="39"/>
      <c r="I262" s="39"/>
      <c r="J262" s="39"/>
      <c r="K262" s="39"/>
      <c r="L262" s="39"/>
      <c r="M262" s="41">
        <f t="shared" si="4"/>
        <v>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73"/>
      <c r="B263" s="34">
        <v>259</v>
      </c>
      <c r="C263" s="42" t="s">
        <v>326</v>
      </c>
      <c r="D263" s="43" t="s">
        <v>169</v>
      </c>
      <c r="E263" s="37" t="s">
        <v>37</v>
      </c>
      <c r="F263" s="37" t="s">
        <v>16</v>
      </c>
      <c r="G263" s="39"/>
      <c r="H263" s="39"/>
      <c r="I263" s="39"/>
      <c r="J263" s="39"/>
      <c r="K263" s="39"/>
      <c r="L263" s="39"/>
      <c r="M263" s="41">
        <f t="shared" si="4"/>
        <v>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73"/>
      <c r="B264" s="34">
        <v>260</v>
      </c>
      <c r="C264" s="42" t="s">
        <v>327</v>
      </c>
      <c r="D264" s="43" t="s">
        <v>18</v>
      </c>
      <c r="E264" s="37" t="s">
        <v>23</v>
      </c>
      <c r="F264" s="37" t="s">
        <v>16</v>
      </c>
      <c r="G264" s="39"/>
      <c r="H264" s="39"/>
      <c r="I264" s="39"/>
      <c r="J264" s="39"/>
      <c r="K264" s="39"/>
      <c r="L264" s="39"/>
      <c r="M264" s="41">
        <f t="shared" si="4"/>
        <v>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73"/>
      <c r="B265" s="34">
        <v>261</v>
      </c>
      <c r="C265" s="42" t="s">
        <v>328</v>
      </c>
      <c r="D265" s="43" t="s">
        <v>18</v>
      </c>
      <c r="E265" s="37" t="s">
        <v>23</v>
      </c>
      <c r="F265" s="37" t="s">
        <v>16</v>
      </c>
      <c r="G265" s="39"/>
      <c r="H265" s="39"/>
      <c r="I265" s="39"/>
      <c r="J265" s="39"/>
      <c r="K265" s="39"/>
      <c r="L265" s="39"/>
      <c r="M265" s="41">
        <f t="shared" si="4"/>
        <v>0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73"/>
      <c r="B266" s="34">
        <v>262</v>
      </c>
      <c r="C266" s="42" t="s">
        <v>329</v>
      </c>
      <c r="D266" s="43">
        <v>96</v>
      </c>
      <c r="E266" s="37" t="s">
        <v>46</v>
      </c>
      <c r="F266" s="37" t="s">
        <v>30</v>
      </c>
      <c r="G266" s="44"/>
      <c r="H266" s="44"/>
      <c r="I266" s="44"/>
      <c r="J266" s="44"/>
      <c r="K266" s="44"/>
      <c r="L266" s="44"/>
      <c r="M266" s="41">
        <f t="shared" si="4"/>
        <v>0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73"/>
      <c r="B267" s="34">
        <v>263</v>
      </c>
      <c r="C267" s="42" t="s">
        <v>330</v>
      </c>
      <c r="D267" s="43">
        <v>98</v>
      </c>
      <c r="E267" s="37" t="s">
        <v>50</v>
      </c>
      <c r="F267" s="37" t="s">
        <v>16</v>
      </c>
      <c r="G267" s="39"/>
      <c r="H267" s="39"/>
      <c r="I267" s="39"/>
      <c r="J267" s="39"/>
      <c r="K267" s="39"/>
      <c r="L267" s="39"/>
      <c r="M267" s="41">
        <f t="shared" si="4"/>
        <v>0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73"/>
      <c r="B268" s="34">
        <v>264</v>
      </c>
      <c r="C268" s="42" t="s">
        <v>331</v>
      </c>
      <c r="D268" s="43">
        <v>90</v>
      </c>
      <c r="E268" s="37" t="s">
        <v>40</v>
      </c>
      <c r="F268" s="37" t="s">
        <v>30</v>
      </c>
      <c r="G268" s="39"/>
      <c r="H268" s="39"/>
      <c r="I268" s="39"/>
      <c r="J268" s="39"/>
      <c r="K268" s="39"/>
      <c r="L268" s="39"/>
      <c r="M268" s="41">
        <f t="shared" si="4"/>
        <v>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73"/>
      <c r="B269" s="34">
        <v>265</v>
      </c>
      <c r="C269" s="42" t="s">
        <v>332</v>
      </c>
      <c r="D269" s="43">
        <v>98</v>
      </c>
      <c r="E269" s="37" t="s">
        <v>48</v>
      </c>
      <c r="F269" s="37" t="s">
        <v>30</v>
      </c>
      <c r="G269" s="39"/>
      <c r="H269" s="39"/>
      <c r="I269" s="39"/>
      <c r="J269" s="39"/>
      <c r="K269" s="39"/>
      <c r="L269" s="39"/>
      <c r="M269" s="41">
        <f t="shared" si="4"/>
        <v>0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73"/>
      <c r="B270" s="34">
        <v>266</v>
      </c>
      <c r="C270" s="42" t="s">
        <v>333</v>
      </c>
      <c r="D270" s="43">
        <v>98</v>
      </c>
      <c r="E270" s="37" t="s">
        <v>50</v>
      </c>
      <c r="F270" s="37" t="s">
        <v>30</v>
      </c>
      <c r="G270" s="39"/>
      <c r="H270" s="39"/>
      <c r="I270" s="39"/>
      <c r="J270" s="39"/>
      <c r="K270" s="39"/>
      <c r="L270" s="39"/>
      <c r="M270" s="41">
        <f t="shared" si="4"/>
        <v>0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73"/>
      <c r="B271" s="34">
        <v>267</v>
      </c>
      <c r="C271" s="42" t="s">
        <v>334</v>
      </c>
      <c r="D271" s="43" t="s">
        <v>21</v>
      </c>
      <c r="E271" s="37" t="s">
        <v>23</v>
      </c>
      <c r="F271" s="37" t="s">
        <v>30</v>
      </c>
      <c r="G271" s="39"/>
      <c r="H271" s="39"/>
      <c r="I271" s="39"/>
      <c r="J271" s="39"/>
      <c r="K271" s="39"/>
      <c r="L271" s="39"/>
      <c r="M271" s="41">
        <f t="shared" si="4"/>
        <v>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73"/>
      <c r="B272" s="34">
        <v>268</v>
      </c>
      <c r="C272" s="42" t="s">
        <v>335</v>
      </c>
      <c r="D272" s="43">
        <v>92</v>
      </c>
      <c r="E272" s="37" t="s">
        <v>40</v>
      </c>
      <c r="F272" s="37" t="s">
        <v>30</v>
      </c>
      <c r="G272" s="39"/>
      <c r="H272" s="39"/>
      <c r="I272" s="39"/>
      <c r="J272" s="39"/>
      <c r="K272" s="39"/>
      <c r="L272" s="39"/>
      <c r="M272" s="41">
        <f t="shared" si="4"/>
        <v>0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73"/>
      <c r="B273" s="34">
        <v>269</v>
      </c>
      <c r="C273" s="35" t="s">
        <v>336</v>
      </c>
      <c r="D273" s="36">
        <v>92</v>
      </c>
      <c r="E273" s="37" t="s">
        <v>40</v>
      </c>
      <c r="F273" s="38" t="s">
        <v>30</v>
      </c>
      <c r="G273" s="39"/>
      <c r="H273" s="39"/>
      <c r="I273" s="39"/>
      <c r="J273" s="39"/>
      <c r="K273" s="39"/>
      <c r="L273" s="39"/>
      <c r="M273" s="41">
        <f t="shared" si="4"/>
        <v>0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73"/>
      <c r="B274" s="34">
        <v>270</v>
      </c>
      <c r="C274" s="42" t="s">
        <v>337</v>
      </c>
      <c r="D274" s="43">
        <v>99</v>
      </c>
      <c r="E274" s="37" t="s">
        <v>23</v>
      </c>
      <c r="F274" s="37" t="s">
        <v>30</v>
      </c>
      <c r="G274" s="44"/>
      <c r="H274" s="39"/>
      <c r="I274" s="39"/>
      <c r="J274" s="39"/>
      <c r="K274" s="39"/>
      <c r="L274" s="39"/>
      <c r="M274" s="41">
        <f t="shared" si="4"/>
        <v>0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73"/>
      <c r="B275" s="34">
        <v>271</v>
      </c>
      <c r="C275" s="42" t="s">
        <v>338</v>
      </c>
      <c r="D275" s="43"/>
      <c r="E275" s="37"/>
      <c r="F275" s="37" t="s">
        <v>16</v>
      </c>
      <c r="G275" s="39"/>
      <c r="H275" s="39"/>
      <c r="I275" s="39"/>
      <c r="J275" s="39"/>
      <c r="K275" s="39"/>
      <c r="L275" s="39"/>
      <c r="M275" s="41">
        <f t="shared" si="4"/>
        <v>0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73"/>
      <c r="B276" s="34">
        <v>272</v>
      </c>
      <c r="C276" s="42" t="s">
        <v>339</v>
      </c>
      <c r="D276" s="43">
        <v>93</v>
      </c>
      <c r="E276" s="37" t="s">
        <v>40</v>
      </c>
      <c r="F276" s="37" t="s">
        <v>30</v>
      </c>
      <c r="G276" s="44"/>
      <c r="H276" s="39"/>
      <c r="I276" s="39"/>
      <c r="J276" s="39"/>
      <c r="K276" s="39"/>
      <c r="L276" s="39"/>
      <c r="M276" s="41">
        <f t="shared" si="4"/>
        <v>0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73"/>
      <c r="B277" s="34">
        <v>273</v>
      </c>
      <c r="C277" s="42" t="s">
        <v>115</v>
      </c>
      <c r="D277" s="43" t="s">
        <v>79</v>
      </c>
      <c r="E277" s="37" t="s">
        <v>80</v>
      </c>
      <c r="F277" s="37" t="s">
        <v>19</v>
      </c>
      <c r="G277" s="39"/>
      <c r="H277" s="39"/>
      <c r="I277" s="39"/>
      <c r="J277" s="39"/>
      <c r="K277" s="39"/>
      <c r="L277" s="39"/>
      <c r="M277" s="41">
        <f t="shared" si="4"/>
        <v>0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73"/>
      <c r="B278" s="34">
        <v>274</v>
      </c>
      <c r="C278" s="42" t="s">
        <v>111</v>
      </c>
      <c r="D278" s="43" t="s">
        <v>79</v>
      </c>
      <c r="E278" s="37" t="s">
        <v>80</v>
      </c>
      <c r="F278" s="37" t="s">
        <v>19</v>
      </c>
      <c r="G278" s="39"/>
      <c r="H278" s="39"/>
      <c r="I278" s="39"/>
      <c r="J278" s="39"/>
      <c r="K278" s="39"/>
      <c r="L278" s="39"/>
      <c r="M278" s="41">
        <f t="shared" si="4"/>
        <v>0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73"/>
      <c r="B279" s="34">
        <v>275</v>
      </c>
      <c r="C279" s="42" t="s">
        <v>87</v>
      </c>
      <c r="D279" s="43"/>
      <c r="E279" s="37"/>
      <c r="F279" s="37" t="s">
        <v>19</v>
      </c>
      <c r="G279" s="39"/>
      <c r="H279" s="39"/>
      <c r="I279" s="39"/>
      <c r="J279" s="39"/>
      <c r="K279" s="39"/>
      <c r="L279" s="39"/>
      <c r="M279" s="41">
        <f t="shared" si="4"/>
        <v>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73"/>
      <c r="B280" s="34">
        <v>276</v>
      </c>
      <c r="C280" s="35" t="s">
        <v>340</v>
      </c>
      <c r="D280" s="36">
        <v>62</v>
      </c>
      <c r="E280" s="37" t="s">
        <v>40</v>
      </c>
      <c r="F280" s="38" t="s">
        <v>30</v>
      </c>
      <c r="G280" s="44"/>
      <c r="H280" s="39"/>
      <c r="I280" s="39"/>
      <c r="J280" s="39"/>
      <c r="K280" s="39"/>
      <c r="L280" s="39"/>
      <c r="M280" s="41">
        <f t="shared" si="4"/>
        <v>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73"/>
      <c r="B281" s="34">
        <v>277</v>
      </c>
      <c r="C281" s="42" t="s">
        <v>341</v>
      </c>
      <c r="D281" s="43">
        <v>97</v>
      </c>
      <c r="E281" s="37" t="s">
        <v>50</v>
      </c>
      <c r="F281" s="37" t="s">
        <v>30</v>
      </c>
      <c r="G281" s="39"/>
      <c r="H281" s="39"/>
      <c r="I281" s="39"/>
      <c r="J281" s="39"/>
      <c r="K281" s="39"/>
      <c r="L281" s="39"/>
      <c r="M281" s="41">
        <f t="shared" si="4"/>
        <v>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73"/>
      <c r="B282" s="34">
        <v>278</v>
      </c>
      <c r="C282" s="42" t="s">
        <v>83</v>
      </c>
      <c r="D282" s="43"/>
      <c r="E282" s="37"/>
      <c r="F282" s="37" t="s">
        <v>16</v>
      </c>
      <c r="G282" s="39"/>
      <c r="H282" s="39"/>
      <c r="I282" s="39"/>
      <c r="J282" s="39"/>
      <c r="K282" s="39"/>
      <c r="L282" s="39"/>
      <c r="M282" s="41">
        <f t="shared" si="4"/>
        <v>0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73"/>
      <c r="B283" s="34">
        <v>279</v>
      </c>
      <c r="C283" s="42" t="s">
        <v>342</v>
      </c>
      <c r="D283" s="43">
        <v>95</v>
      </c>
      <c r="E283" s="37" t="s">
        <v>46</v>
      </c>
      <c r="F283" s="37" t="s">
        <v>30</v>
      </c>
      <c r="G283" s="39"/>
      <c r="H283" s="39"/>
      <c r="I283" s="39"/>
      <c r="J283" s="39"/>
      <c r="K283" s="39"/>
      <c r="L283" s="39"/>
      <c r="M283" s="41">
        <f t="shared" si="4"/>
        <v>0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73"/>
      <c r="B284" s="34">
        <v>280</v>
      </c>
      <c r="C284" s="42" t="s">
        <v>343</v>
      </c>
      <c r="D284" s="43">
        <v>70</v>
      </c>
      <c r="E284" s="37" t="s">
        <v>40</v>
      </c>
      <c r="F284" s="37" t="s">
        <v>30</v>
      </c>
      <c r="G284" s="44"/>
      <c r="H284" s="39"/>
      <c r="I284" s="39"/>
      <c r="J284" s="39"/>
      <c r="K284" s="39"/>
      <c r="L284" s="39"/>
      <c r="M284" s="41">
        <f aca="true" t="shared" si="5" ref="M284:M347">SUM(G284:J284)</f>
        <v>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73"/>
      <c r="B285" s="34">
        <v>281</v>
      </c>
      <c r="C285" s="42" t="s">
        <v>344</v>
      </c>
      <c r="D285" s="43">
        <v>64</v>
      </c>
      <c r="E285" s="37" t="s">
        <v>40</v>
      </c>
      <c r="F285" s="37" t="s">
        <v>16</v>
      </c>
      <c r="G285" s="39"/>
      <c r="H285" s="39"/>
      <c r="I285" s="39"/>
      <c r="J285" s="39"/>
      <c r="K285" s="39"/>
      <c r="L285" s="39"/>
      <c r="M285" s="41">
        <f t="shared" si="5"/>
        <v>0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73"/>
      <c r="B286" s="34">
        <v>282</v>
      </c>
      <c r="C286" s="42" t="s">
        <v>345</v>
      </c>
      <c r="D286" s="43" t="s">
        <v>169</v>
      </c>
      <c r="E286" s="37" t="s">
        <v>37</v>
      </c>
      <c r="F286" s="37" t="s">
        <v>19</v>
      </c>
      <c r="G286" s="39"/>
      <c r="H286" s="39"/>
      <c r="I286" s="39"/>
      <c r="J286" s="39"/>
      <c r="K286" s="39"/>
      <c r="L286" s="39"/>
      <c r="M286" s="41">
        <f t="shared" si="5"/>
        <v>0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73"/>
      <c r="B287" s="34">
        <v>283</v>
      </c>
      <c r="C287" s="42" t="s">
        <v>346</v>
      </c>
      <c r="D287" s="43">
        <v>88</v>
      </c>
      <c r="E287" s="37" t="s">
        <v>131</v>
      </c>
      <c r="F287" s="37" t="s">
        <v>30</v>
      </c>
      <c r="G287" s="39"/>
      <c r="H287" s="39"/>
      <c r="I287" s="39"/>
      <c r="J287" s="39"/>
      <c r="K287" s="39"/>
      <c r="L287" s="39"/>
      <c r="M287" s="41">
        <f t="shared" si="5"/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73"/>
      <c r="B288" s="34">
        <v>284</v>
      </c>
      <c r="C288" s="35" t="s">
        <v>347</v>
      </c>
      <c r="D288" s="36">
        <v>96</v>
      </c>
      <c r="E288" s="37" t="s">
        <v>37</v>
      </c>
      <c r="F288" s="37" t="s">
        <v>38</v>
      </c>
      <c r="G288" s="39"/>
      <c r="H288" s="44"/>
      <c r="I288" s="44"/>
      <c r="J288" s="44"/>
      <c r="K288" s="44"/>
      <c r="L288" s="44"/>
      <c r="M288" s="41">
        <f t="shared" si="5"/>
        <v>0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73"/>
      <c r="B289" s="34">
        <v>285</v>
      </c>
      <c r="C289" s="48" t="s">
        <v>348</v>
      </c>
      <c r="D289" s="43">
        <v>95</v>
      </c>
      <c r="E289" s="37" t="s">
        <v>46</v>
      </c>
      <c r="F289" s="37" t="s">
        <v>38</v>
      </c>
      <c r="G289" s="74"/>
      <c r="H289" s="44"/>
      <c r="I289" s="44"/>
      <c r="J289" s="44"/>
      <c r="K289" s="44"/>
      <c r="L289" s="44"/>
      <c r="M289" s="41">
        <f t="shared" si="5"/>
        <v>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73"/>
      <c r="B290" s="34">
        <v>286</v>
      </c>
      <c r="C290" s="35" t="s">
        <v>349</v>
      </c>
      <c r="D290" s="36">
        <v>96</v>
      </c>
      <c r="E290" s="37" t="s">
        <v>46</v>
      </c>
      <c r="F290" s="38" t="s">
        <v>30</v>
      </c>
      <c r="G290" s="39"/>
      <c r="H290" s="39"/>
      <c r="I290" s="39"/>
      <c r="J290" s="39"/>
      <c r="K290" s="39"/>
      <c r="L290" s="39"/>
      <c r="M290" s="41">
        <f t="shared" si="5"/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73"/>
      <c r="B291" s="34">
        <v>287</v>
      </c>
      <c r="C291" s="42" t="s">
        <v>350</v>
      </c>
      <c r="D291" s="43" t="s">
        <v>169</v>
      </c>
      <c r="E291" s="37" t="s">
        <v>46</v>
      </c>
      <c r="F291" s="37" t="s">
        <v>30</v>
      </c>
      <c r="G291" s="39"/>
      <c r="H291" s="39"/>
      <c r="I291" s="39"/>
      <c r="J291" s="39"/>
      <c r="K291" s="39"/>
      <c r="L291" s="39"/>
      <c r="M291" s="41">
        <f t="shared" si="5"/>
        <v>0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73"/>
      <c r="B292" s="34">
        <v>288</v>
      </c>
      <c r="C292" s="42" t="s">
        <v>106</v>
      </c>
      <c r="D292" s="43">
        <v>97</v>
      </c>
      <c r="E292" s="38" t="s">
        <v>48</v>
      </c>
      <c r="F292" s="37" t="s">
        <v>38</v>
      </c>
      <c r="G292" s="39"/>
      <c r="H292" s="39"/>
      <c r="I292" s="39"/>
      <c r="J292" s="39"/>
      <c r="K292" s="39"/>
      <c r="L292" s="39"/>
      <c r="M292" s="41">
        <f t="shared" si="5"/>
        <v>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73"/>
      <c r="B293" s="34">
        <v>289</v>
      </c>
      <c r="C293" s="48" t="s">
        <v>351</v>
      </c>
      <c r="D293" s="43">
        <v>71</v>
      </c>
      <c r="E293" s="37" t="s">
        <v>131</v>
      </c>
      <c r="F293" s="37" t="s">
        <v>30</v>
      </c>
      <c r="G293" s="44"/>
      <c r="H293" s="44"/>
      <c r="I293" s="44"/>
      <c r="J293" s="44"/>
      <c r="K293" s="44"/>
      <c r="L293" s="44"/>
      <c r="M293" s="41">
        <f t="shared" si="5"/>
        <v>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73"/>
      <c r="B294" s="34">
        <v>290</v>
      </c>
      <c r="C294" s="42" t="s">
        <v>352</v>
      </c>
      <c r="D294" s="43">
        <v>65</v>
      </c>
      <c r="E294" s="37" t="s">
        <v>131</v>
      </c>
      <c r="F294" s="37" t="s">
        <v>30</v>
      </c>
      <c r="G294" s="39"/>
      <c r="H294" s="39"/>
      <c r="I294" s="39"/>
      <c r="J294" s="39"/>
      <c r="K294" s="39"/>
      <c r="L294" s="39"/>
      <c r="M294" s="41">
        <f t="shared" si="5"/>
        <v>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73"/>
      <c r="B295" s="34">
        <v>291</v>
      </c>
      <c r="C295" s="42" t="s">
        <v>353</v>
      </c>
      <c r="D295" s="43">
        <v>98</v>
      </c>
      <c r="E295" s="37" t="s">
        <v>48</v>
      </c>
      <c r="F295" s="37" t="s">
        <v>30</v>
      </c>
      <c r="G295" s="44"/>
      <c r="H295" s="44"/>
      <c r="I295" s="44"/>
      <c r="J295" s="44"/>
      <c r="K295" s="44"/>
      <c r="L295" s="44"/>
      <c r="M295" s="41">
        <f t="shared" si="5"/>
        <v>0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73"/>
      <c r="B296" s="34">
        <v>292</v>
      </c>
      <c r="C296" s="42" t="s">
        <v>354</v>
      </c>
      <c r="D296" s="43" t="s">
        <v>28</v>
      </c>
      <c r="E296" s="37" t="s">
        <v>32</v>
      </c>
      <c r="F296" s="37" t="s">
        <v>30</v>
      </c>
      <c r="G296" s="39"/>
      <c r="H296" s="39"/>
      <c r="I296" s="39"/>
      <c r="J296" s="39"/>
      <c r="K296" s="39"/>
      <c r="L296" s="39"/>
      <c r="M296" s="41">
        <f t="shared" si="5"/>
        <v>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73"/>
      <c r="B297" s="34">
        <v>293</v>
      </c>
      <c r="C297" s="42" t="s">
        <v>107</v>
      </c>
      <c r="D297" s="43" t="s">
        <v>108</v>
      </c>
      <c r="E297" s="37" t="s">
        <v>32</v>
      </c>
      <c r="F297" s="37" t="s">
        <v>16</v>
      </c>
      <c r="G297" s="39"/>
      <c r="H297" s="39"/>
      <c r="I297" s="39"/>
      <c r="J297" s="39"/>
      <c r="K297" s="39"/>
      <c r="L297" s="39"/>
      <c r="M297" s="41">
        <f t="shared" si="5"/>
        <v>0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73"/>
      <c r="B298" s="34">
        <v>294</v>
      </c>
      <c r="C298" s="42" t="s">
        <v>355</v>
      </c>
      <c r="D298" s="43">
        <v>93</v>
      </c>
      <c r="E298" s="37" t="s">
        <v>40</v>
      </c>
      <c r="F298" s="37" t="s">
        <v>30</v>
      </c>
      <c r="G298" s="44"/>
      <c r="H298" s="44"/>
      <c r="I298" s="44"/>
      <c r="J298" s="39"/>
      <c r="K298" s="39"/>
      <c r="L298" s="39"/>
      <c r="M298" s="41">
        <f t="shared" si="5"/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73"/>
      <c r="B299" s="34">
        <v>295</v>
      </c>
      <c r="C299" s="42" t="s">
        <v>72</v>
      </c>
      <c r="D299" s="43" t="s">
        <v>54</v>
      </c>
      <c r="E299" s="37" t="s">
        <v>50</v>
      </c>
      <c r="F299" s="37" t="s">
        <v>19</v>
      </c>
      <c r="G299" s="39"/>
      <c r="H299" s="39"/>
      <c r="I299" s="39"/>
      <c r="J299" s="39"/>
      <c r="K299" s="39"/>
      <c r="L299" s="39"/>
      <c r="M299" s="41">
        <f t="shared" si="5"/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73"/>
      <c r="B300" s="34">
        <v>296</v>
      </c>
      <c r="C300" s="42" t="s">
        <v>356</v>
      </c>
      <c r="D300" s="43">
        <v>97</v>
      </c>
      <c r="E300" s="37" t="s">
        <v>50</v>
      </c>
      <c r="F300" s="37" t="s">
        <v>30</v>
      </c>
      <c r="G300" s="56"/>
      <c r="H300" s="56"/>
      <c r="I300" s="56"/>
      <c r="J300" s="56"/>
      <c r="K300" s="56"/>
      <c r="L300" s="56"/>
      <c r="M300" s="41">
        <f t="shared" si="5"/>
        <v>0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73"/>
      <c r="B301" s="34">
        <v>297</v>
      </c>
      <c r="C301" s="75" t="s">
        <v>357</v>
      </c>
      <c r="D301" s="43">
        <v>90</v>
      </c>
      <c r="E301" s="37" t="s">
        <v>40</v>
      </c>
      <c r="F301" s="37" t="s">
        <v>16</v>
      </c>
      <c r="G301" s="39"/>
      <c r="H301" s="39"/>
      <c r="I301" s="39"/>
      <c r="J301" s="39"/>
      <c r="K301" s="39"/>
      <c r="L301" s="39"/>
      <c r="M301" s="41">
        <f t="shared" si="5"/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73"/>
      <c r="B302" s="34">
        <v>298</v>
      </c>
      <c r="C302" s="42" t="s">
        <v>358</v>
      </c>
      <c r="D302" s="43" t="s">
        <v>169</v>
      </c>
      <c r="E302" s="37" t="s">
        <v>37</v>
      </c>
      <c r="F302" s="37" t="s">
        <v>19</v>
      </c>
      <c r="G302" s="39"/>
      <c r="H302" s="39"/>
      <c r="I302" s="39"/>
      <c r="J302" s="39"/>
      <c r="K302" s="39"/>
      <c r="L302" s="39"/>
      <c r="M302" s="41">
        <f t="shared" si="5"/>
        <v>0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73"/>
      <c r="B303" s="34">
        <v>299</v>
      </c>
      <c r="C303" s="76" t="s">
        <v>359</v>
      </c>
      <c r="D303" s="64">
        <v>97</v>
      </c>
      <c r="E303" s="37" t="s">
        <v>50</v>
      </c>
      <c r="F303" s="65" t="s">
        <v>16</v>
      </c>
      <c r="G303" s="69"/>
      <c r="H303" s="69"/>
      <c r="I303" s="69"/>
      <c r="J303" s="39"/>
      <c r="K303" s="39"/>
      <c r="L303" s="39"/>
      <c r="M303" s="41">
        <f t="shared" si="5"/>
        <v>0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73"/>
      <c r="B304" s="34">
        <v>300</v>
      </c>
      <c r="C304" s="42" t="s">
        <v>76</v>
      </c>
      <c r="D304" s="43" t="s">
        <v>21</v>
      </c>
      <c r="E304" s="37" t="s">
        <v>15</v>
      </c>
      <c r="F304" s="37" t="s">
        <v>19</v>
      </c>
      <c r="G304" s="39"/>
      <c r="H304" s="39"/>
      <c r="I304" s="39"/>
      <c r="J304" s="39"/>
      <c r="K304" s="39"/>
      <c r="L304" s="39"/>
      <c r="M304" s="41">
        <f t="shared" si="5"/>
        <v>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73"/>
      <c r="B305" s="34">
        <v>301</v>
      </c>
      <c r="C305" s="42" t="s">
        <v>360</v>
      </c>
      <c r="D305" s="43">
        <v>99</v>
      </c>
      <c r="E305" s="37" t="s">
        <v>23</v>
      </c>
      <c r="F305" s="37" t="s">
        <v>38</v>
      </c>
      <c r="G305" s="39"/>
      <c r="H305" s="39"/>
      <c r="I305" s="39"/>
      <c r="J305" s="39"/>
      <c r="K305" s="39"/>
      <c r="L305" s="39"/>
      <c r="M305" s="41">
        <f t="shared" si="5"/>
        <v>0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73"/>
      <c r="B306" s="34">
        <v>302</v>
      </c>
      <c r="C306" s="35" t="s">
        <v>361</v>
      </c>
      <c r="D306" s="36">
        <v>74</v>
      </c>
      <c r="E306" s="37" t="s">
        <v>131</v>
      </c>
      <c r="F306" s="38" t="s">
        <v>30</v>
      </c>
      <c r="G306" s="39"/>
      <c r="H306" s="39"/>
      <c r="I306" s="39"/>
      <c r="J306" s="39"/>
      <c r="K306" s="39"/>
      <c r="L306" s="39"/>
      <c r="M306" s="41">
        <f t="shared" si="5"/>
        <v>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73"/>
      <c r="B307" s="34">
        <v>303</v>
      </c>
      <c r="C307" s="42" t="s">
        <v>70</v>
      </c>
      <c r="D307" s="43" t="s">
        <v>28</v>
      </c>
      <c r="E307" s="37" t="s">
        <v>29</v>
      </c>
      <c r="F307" s="37" t="s">
        <v>19</v>
      </c>
      <c r="G307" s="39"/>
      <c r="H307" s="39"/>
      <c r="I307" s="39"/>
      <c r="J307" s="39"/>
      <c r="K307" s="39"/>
      <c r="L307" s="39"/>
      <c r="M307" s="41">
        <f t="shared" si="5"/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73"/>
      <c r="B308" s="34">
        <v>304</v>
      </c>
      <c r="C308" s="42" t="s">
        <v>90</v>
      </c>
      <c r="D308" s="43" t="s">
        <v>57</v>
      </c>
      <c r="E308" s="37" t="s">
        <v>50</v>
      </c>
      <c r="F308" s="37" t="s">
        <v>19</v>
      </c>
      <c r="G308" s="39"/>
      <c r="H308" s="39"/>
      <c r="I308" s="39"/>
      <c r="J308" s="39"/>
      <c r="K308" s="39"/>
      <c r="L308" s="39"/>
      <c r="M308" s="41">
        <f t="shared" si="5"/>
        <v>0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73"/>
      <c r="B309" s="34">
        <v>305</v>
      </c>
      <c r="C309" s="42" t="s">
        <v>362</v>
      </c>
      <c r="D309" s="43" t="s">
        <v>169</v>
      </c>
      <c r="E309" s="37" t="s">
        <v>37</v>
      </c>
      <c r="F309" s="37" t="s">
        <v>93</v>
      </c>
      <c r="G309" s="39"/>
      <c r="H309" s="39"/>
      <c r="I309" s="39"/>
      <c r="J309" s="39"/>
      <c r="K309" s="39"/>
      <c r="L309" s="39"/>
      <c r="M309" s="41">
        <f t="shared" si="5"/>
        <v>0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73"/>
      <c r="B310" s="34">
        <v>306</v>
      </c>
      <c r="C310" s="42" t="s">
        <v>363</v>
      </c>
      <c r="D310" s="43" t="s">
        <v>18</v>
      </c>
      <c r="E310" s="37" t="s">
        <v>23</v>
      </c>
      <c r="F310" s="37" t="s">
        <v>93</v>
      </c>
      <c r="G310" s="39"/>
      <c r="H310" s="39"/>
      <c r="I310" s="39"/>
      <c r="J310" s="39"/>
      <c r="K310" s="39"/>
      <c r="L310" s="39"/>
      <c r="M310" s="41">
        <f t="shared" si="5"/>
        <v>0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73"/>
      <c r="B311" s="34">
        <v>307</v>
      </c>
      <c r="C311" s="42" t="s">
        <v>364</v>
      </c>
      <c r="D311" s="43">
        <v>98</v>
      </c>
      <c r="E311" s="37" t="s">
        <v>50</v>
      </c>
      <c r="F311" s="37" t="s">
        <v>30</v>
      </c>
      <c r="G311" s="44"/>
      <c r="H311" s="39"/>
      <c r="I311" s="39"/>
      <c r="J311" s="39"/>
      <c r="K311" s="39"/>
      <c r="L311" s="39"/>
      <c r="M311" s="41">
        <f t="shared" si="5"/>
        <v>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73"/>
      <c r="B312" s="34">
        <v>308</v>
      </c>
      <c r="C312" s="42" t="s">
        <v>365</v>
      </c>
      <c r="D312" s="43">
        <v>93</v>
      </c>
      <c r="E312" s="37" t="s">
        <v>40</v>
      </c>
      <c r="F312" s="37" t="s">
        <v>30</v>
      </c>
      <c r="G312" s="39"/>
      <c r="H312" s="39"/>
      <c r="I312" s="39"/>
      <c r="J312" s="44"/>
      <c r="K312" s="44"/>
      <c r="L312" s="44"/>
      <c r="M312" s="41">
        <f t="shared" si="5"/>
        <v>0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73"/>
      <c r="B313" s="34">
        <v>309</v>
      </c>
      <c r="C313" s="42" t="s">
        <v>366</v>
      </c>
      <c r="D313" s="43">
        <v>93</v>
      </c>
      <c r="E313" s="37" t="s">
        <v>40</v>
      </c>
      <c r="F313" s="37" t="s">
        <v>16</v>
      </c>
      <c r="G313" s="44"/>
      <c r="H313" s="39"/>
      <c r="I313" s="39"/>
      <c r="J313" s="44"/>
      <c r="K313" s="44"/>
      <c r="L313" s="44"/>
      <c r="M313" s="41">
        <f t="shared" si="5"/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73"/>
      <c r="B314" s="34">
        <v>310</v>
      </c>
      <c r="C314" s="42" t="s">
        <v>367</v>
      </c>
      <c r="D314" s="43" t="s">
        <v>368</v>
      </c>
      <c r="E314" s="37" t="s">
        <v>40</v>
      </c>
      <c r="F314" s="37" t="s">
        <v>93</v>
      </c>
      <c r="G314" s="39"/>
      <c r="H314" s="39"/>
      <c r="I314" s="39"/>
      <c r="J314" s="39"/>
      <c r="K314" s="39"/>
      <c r="L314" s="39"/>
      <c r="M314" s="41">
        <f t="shared" si="5"/>
        <v>0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73"/>
      <c r="B315" s="34">
        <v>311</v>
      </c>
      <c r="C315" s="42" t="s">
        <v>369</v>
      </c>
      <c r="D315" s="43" t="s">
        <v>18</v>
      </c>
      <c r="E315" s="37" t="s">
        <v>23</v>
      </c>
      <c r="F315" s="37" t="s">
        <v>16</v>
      </c>
      <c r="G315" s="39"/>
      <c r="H315" s="39"/>
      <c r="I315" s="39"/>
      <c r="J315" s="39"/>
      <c r="K315" s="39"/>
      <c r="L315" s="39"/>
      <c r="M315" s="41">
        <f t="shared" si="5"/>
        <v>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73"/>
      <c r="B316" s="34">
        <v>312</v>
      </c>
      <c r="C316" s="42" t="s">
        <v>370</v>
      </c>
      <c r="D316" s="43">
        <v>93</v>
      </c>
      <c r="E316" s="37" t="s">
        <v>40</v>
      </c>
      <c r="F316" s="37" t="s">
        <v>30</v>
      </c>
      <c r="G316" s="39"/>
      <c r="H316" s="39"/>
      <c r="I316" s="39"/>
      <c r="J316" s="39"/>
      <c r="K316" s="39"/>
      <c r="L316" s="39"/>
      <c r="M316" s="41">
        <f t="shared" si="5"/>
        <v>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73"/>
      <c r="B317" s="34">
        <v>313</v>
      </c>
      <c r="C317" s="42" t="s">
        <v>371</v>
      </c>
      <c r="D317" s="43">
        <v>95</v>
      </c>
      <c r="E317" s="37" t="s">
        <v>37</v>
      </c>
      <c r="F317" s="37" t="s">
        <v>38</v>
      </c>
      <c r="G317" s="39"/>
      <c r="H317" s="39"/>
      <c r="I317" s="39"/>
      <c r="J317" s="39"/>
      <c r="K317" s="39"/>
      <c r="L317" s="39"/>
      <c r="M317" s="41">
        <f t="shared" si="5"/>
        <v>0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73"/>
      <c r="B318" s="34">
        <v>314</v>
      </c>
      <c r="C318" s="42" t="s">
        <v>372</v>
      </c>
      <c r="D318" s="43" t="s">
        <v>54</v>
      </c>
      <c r="E318" s="37" t="s">
        <v>50</v>
      </c>
      <c r="F318" s="37" t="s">
        <v>30</v>
      </c>
      <c r="G318" s="39"/>
      <c r="H318" s="39"/>
      <c r="I318" s="39"/>
      <c r="J318" s="39"/>
      <c r="K318" s="39"/>
      <c r="L318" s="39"/>
      <c r="M318" s="41">
        <f t="shared" si="5"/>
        <v>0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73"/>
      <c r="B319" s="34">
        <v>315</v>
      </c>
      <c r="C319" s="42" t="s">
        <v>373</v>
      </c>
      <c r="D319" s="43">
        <v>96</v>
      </c>
      <c r="E319" s="37" t="s">
        <v>46</v>
      </c>
      <c r="F319" s="37" t="s">
        <v>30</v>
      </c>
      <c r="G319" s="39"/>
      <c r="H319" s="39"/>
      <c r="I319" s="39"/>
      <c r="J319" s="39"/>
      <c r="K319" s="39"/>
      <c r="L319" s="39"/>
      <c r="M319" s="41">
        <f t="shared" si="5"/>
        <v>0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73"/>
      <c r="B320" s="34">
        <v>316</v>
      </c>
      <c r="C320" s="42" t="s">
        <v>374</v>
      </c>
      <c r="D320" s="43">
        <v>91</v>
      </c>
      <c r="E320" s="37" t="s">
        <v>40</v>
      </c>
      <c r="F320" s="37" t="s">
        <v>146</v>
      </c>
      <c r="G320" s="44"/>
      <c r="H320" s="44"/>
      <c r="I320" s="44"/>
      <c r="J320" s="44"/>
      <c r="K320" s="44"/>
      <c r="L320" s="44"/>
      <c r="M320" s="41">
        <f t="shared" si="5"/>
        <v>0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73"/>
      <c r="B321" s="34">
        <v>317</v>
      </c>
      <c r="C321" s="48" t="s">
        <v>104</v>
      </c>
      <c r="D321" s="43">
        <v>97</v>
      </c>
      <c r="E321" s="38" t="s">
        <v>48</v>
      </c>
      <c r="F321" s="37" t="s">
        <v>38</v>
      </c>
      <c r="G321" s="44"/>
      <c r="H321" s="44"/>
      <c r="I321" s="44"/>
      <c r="J321" s="44"/>
      <c r="K321" s="44"/>
      <c r="L321" s="44"/>
      <c r="M321" s="41">
        <f t="shared" si="5"/>
        <v>0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73"/>
      <c r="B322" s="34">
        <v>318</v>
      </c>
      <c r="C322" s="42" t="s">
        <v>375</v>
      </c>
      <c r="D322" s="43">
        <v>91</v>
      </c>
      <c r="E322" s="37" t="s">
        <v>40</v>
      </c>
      <c r="F322" s="37" t="s">
        <v>16</v>
      </c>
      <c r="G322" s="39"/>
      <c r="H322" s="39"/>
      <c r="I322" s="39"/>
      <c r="J322" s="39"/>
      <c r="K322" s="39"/>
      <c r="L322" s="39"/>
      <c r="M322" s="41">
        <f t="shared" si="5"/>
        <v>0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73"/>
      <c r="B323" s="34">
        <v>319</v>
      </c>
      <c r="C323" s="42" t="s">
        <v>376</v>
      </c>
      <c r="D323" s="43" t="s">
        <v>18</v>
      </c>
      <c r="E323" s="37" t="s">
        <v>23</v>
      </c>
      <c r="F323" s="37" t="s">
        <v>16</v>
      </c>
      <c r="G323" s="39"/>
      <c r="H323" s="39"/>
      <c r="I323" s="39"/>
      <c r="J323" s="39"/>
      <c r="K323" s="39"/>
      <c r="L323" s="39"/>
      <c r="M323" s="41">
        <f t="shared" si="5"/>
        <v>0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73"/>
      <c r="B324" s="34">
        <v>320</v>
      </c>
      <c r="C324" s="53" t="s">
        <v>377</v>
      </c>
      <c r="D324" s="54" t="s">
        <v>378</v>
      </c>
      <c r="E324" s="55" t="s">
        <v>40</v>
      </c>
      <c r="F324" s="55" t="s">
        <v>302</v>
      </c>
      <c r="G324" s="56"/>
      <c r="H324" s="56"/>
      <c r="I324" s="56"/>
      <c r="J324" s="56"/>
      <c r="K324" s="56"/>
      <c r="L324" s="56"/>
      <c r="M324" s="41">
        <f t="shared" si="5"/>
        <v>0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73"/>
      <c r="B325" s="34">
        <v>321</v>
      </c>
      <c r="C325" s="42" t="s">
        <v>379</v>
      </c>
      <c r="D325" s="43"/>
      <c r="E325" s="37"/>
      <c r="F325" s="37" t="s">
        <v>16</v>
      </c>
      <c r="G325" s="39"/>
      <c r="H325" s="39"/>
      <c r="I325" s="39"/>
      <c r="J325" s="39"/>
      <c r="K325" s="39"/>
      <c r="L325" s="39"/>
      <c r="M325" s="41">
        <f t="shared" si="5"/>
        <v>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73"/>
      <c r="B326" s="34">
        <v>322</v>
      </c>
      <c r="C326" s="42" t="s">
        <v>121</v>
      </c>
      <c r="D326" s="43" t="s">
        <v>108</v>
      </c>
      <c r="E326" s="37" t="s">
        <v>29</v>
      </c>
      <c r="F326" s="37" t="s">
        <v>30</v>
      </c>
      <c r="G326" s="39"/>
      <c r="H326" s="39"/>
      <c r="I326" s="39"/>
      <c r="J326" s="39"/>
      <c r="K326" s="39"/>
      <c r="L326" s="39"/>
      <c r="M326" s="41">
        <f t="shared" si="5"/>
        <v>0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73"/>
      <c r="B327" s="34">
        <v>323</v>
      </c>
      <c r="C327" s="48" t="s">
        <v>380</v>
      </c>
      <c r="D327" s="43">
        <v>95</v>
      </c>
      <c r="E327" s="37" t="s">
        <v>37</v>
      </c>
      <c r="F327" s="37" t="s">
        <v>16</v>
      </c>
      <c r="G327" s="44"/>
      <c r="H327" s="44"/>
      <c r="I327" s="44"/>
      <c r="J327" s="44"/>
      <c r="K327" s="44"/>
      <c r="L327" s="44"/>
      <c r="M327" s="41">
        <f t="shared" si="5"/>
        <v>0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73"/>
      <c r="B328" s="34">
        <v>324</v>
      </c>
      <c r="C328" s="42" t="s">
        <v>381</v>
      </c>
      <c r="D328" s="43">
        <v>97</v>
      </c>
      <c r="E328" s="37" t="s">
        <v>50</v>
      </c>
      <c r="F328" s="37" t="s">
        <v>30</v>
      </c>
      <c r="G328" s="39"/>
      <c r="H328" s="39"/>
      <c r="I328" s="39"/>
      <c r="J328" s="39"/>
      <c r="K328" s="39"/>
      <c r="L328" s="39"/>
      <c r="M328" s="41">
        <f t="shared" si="5"/>
        <v>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73"/>
      <c r="B329" s="34">
        <v>325</v>
      </c>
      <c r="C329" s="42" t="s">
        <v>382</v>
      </c>
      <c r="D329" s="43" t="s">
        <v>54</v>
      </c>
      <c r="E329" s="37" t="s">
        <v>50</v>
      </c>
      <c r="F329" s="37" t="s">
        <v>19</v>
      </c>
      <c r="G329" s="39"/>
      <c r="H329" s="39"/>
      <c r="I329" s="39"/>
      <c r="J329" s="39"/>
      <c r="K329" s="39"/>
      <c r="L329" s="39"/>
      <c r="M329" s="41">
        <f t="shared" si="5"/>
        <v>0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73"/>
      <c r="B330" s="34">
        <v>326</v>
      </c>
      <c r="C330" s="42" t="s">
        <v>383</v>
      </c>
      <c r="D330" s="43">
        <v>97</v>
      </c>
      <c r="E330" s="37" t="s">
        <v>50</v>
      </c>
      <c r="F330" s="37" t="s">
        <v>38</v>
      </c>
      <c r="G330" s="39"/>
      <c r="H330" s="39"/>
      <c r="I330" s="39"/>
      <c r="J330" s="39"/>
      <c r="K330" s="39"/>
      <c r="L330" s="39"/>
      <c r="M330" s="41">
        <f t="shared" si="5"/>
        <v>0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73"/>
      <c r="B331" s="34">
        <v>327</v>
      </c>
      <c r="C331" s="42" t="s">
        <v>114</v>
      </c>
      <c r="D331" s="43" t="s">
        <v>28</v>
      </c>
      <c r="E331" s="37" t="s">
        <v>32</v>
      </c>
      <c r="F331" s="37" t="s">
        <v>16</v>
      </c>
      <c r="G331" s="39"/>
      <c r="H331" s="39"/>
      <c r="I331" s="39"/>
      <c r="J331" s="39"/>
      <c r="K331" s="39"/>
      <c r="L331" s="39"/>
      <c r="M331" s="41">
        <f t="shared" si="5"/>
        <v>0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73"/>
      <c r="B332" s="34">
        <v>328</v>
      </c>
      <c r="C332" s="42" t="s">
        <v>384</v>
      </c>
      <c r="D332" s="43">
        <v>93</v>
      </c>
      <c r="E332" s="37" t="s">
        <v>40</v>
      </c>
      <c r="F332" s="37" t="s">
        <v>16</v>
      </c>
      <c r="G332" s="44"/>
      <c r="H332" s="39"/>
      <c r="I332" s="39"/>
      <c r="J332" s="39"/>
      <c r="K332" s="39"/>
      <c r="L332" s="39"/>
      <c r="M332" s="41">
        <f t="shared" si="5"/>
        <v>0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73"/>
      <c r="B333" s="34">
        <v>329</v>
      </c>
      <c r="C333" s="42" t="s">
        <v>92</v>
      </c>
      <c r="D333" s="43" t="s">
        <v>57</v>
      </c>
      <c r="E333" s="37" t="s">
        <v>50</v>
      </c>
      <c r="F333" s="37" t="s">
        <v>93</v>
      </c>
      <c r="G333" s="39"/>
      <c r="H333" s="39"/>
      <c r="I333" s="39"/>
      <c r="J333" s="39"/>
      <c r="K333" s="39"/>
      <c r="L333" s="39"/>
      <c r="M333" s="41">
        <f t="shared" si="5"/>
        <v>0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73"/>
      <c r="B334" s="34">
        <v>330</v>
      </c>
      <c r="C334" s="42" t="s">
        <v>385</v>
      </c>
      <c r="D334" s="43">
        <v>94</v>
      </c>
      <c r="E334" s="38" t="s">
        <v>131</v>
      </c>
      <c r="F334" s="37" t="s">
        <v>30</v>
      </c>
      <c r="G334" s="39"/>
      <c r="H334" s="39"/>
      <c r="I334" s="39"/>
      <c r="J334" s="39"/>
      <c r="K334" s="39"/>
      <c r="L334" s="39"/>
      <c r="M334" s="41">
        <f t="shared" si="5"/>
        <v>0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73"/>
      <c r="B335" s="34">
        <v>331</v>
      </c>
      <c r="C335" s="42" t="s">
        <v>386</v>
      </c>
      <c r="D335" s="43">
        <v>83</v>
      </c>
      <c r="E335" s="37" t="s">
        <v>40</v>
      </c>
      <c r="F335" s="37" t="s">
        <v>30</v>
      </c>
      <c r="G335" s="39"/>
      <c r="H335" s="44"/>
      <c r="I335" s="44"/>
      <c r="J335" s="44"/>
      <c r="K335" s="44"/>
      <c r="L335" s="44"/>
      <c r="M335" s="41">
        <f t="shared" si="5"/>
        <v>0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73"/>
      <c r="B336" s="34">
        <v>332</v>
      </c>
      <c r="C336" s="42" t="s">
        <v>387</v>
      </c>
      <c r="D336" s="43">
        <v>63</v>
      </c>
      <c r="E336" s="37" t="s">
        <v>40</v>
      </c>
      <c r="F336" s="37" t="s">
        <v>16</v>
      </c>
      <c r="G336" s="39"/>
      <c r="H336" s="39"/>
      <c r="I336" s="39"/>
      <c r="J336" s="39"/>
      <c r="K336" s="39"/>
      <c r="L336" s="39"/>
      <c r="M336" s="41">
        <f t="shared" si="5"/>
        <v>0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73"/>
      <c r="B337" s="34">
        <v>333</v>
      </c>
      <c r="C337" s="42" t="s">
        <v>84</v>
      </c>
      <c r="D337" s="43"/>
      <c r="E337" s="37"/>
      <c r="F337" s="37" t="s">
        <v>30</v>
      </c>
      <c r="G337" s="39"/>
      <c r="H337" s="39"/>
      <c r="I337" s="39"/>
      <c r="J337" s="39"/>
      <c r="K337" s="39"/>
      <c r="L337" s="39"/>
      <c r="M337" s="41">
        <f t="shared" si="5"/>
        <v>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73"/>
      <c r="B338" s="34">
        <v>334</v>
      </c>
      <c r="C338" s="42" t="s">
        <v>388</v>
      </c>
      <c r="D338" s="43">
        <v>94</v>
      </c>
      <c r="E338" s="37" t="s">
        <v>40</v>
      </c>
      <c r="F338" s="37" t="s">
        <v>30</v>
      </c>
      <c r="G338" s="39"/>
      <c r="H338" s="39"/>
      <c r="I338" s="39"/>
      <c r="J338" s="39"/>
      <c r="K338" s="39"/>
      <c r="L338" s="39"/>
      <c r="M338" s="41">
        <f t="shared" si="5"/>
        <v>0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73"/>
      <c r="B339" s="34">
        <v>335</v>
      </c>
      <c r="C339" s="42" t="s">
        <v>389</v>
      </c>
      <c r="D339" s="43" t="s">
        <v>21</v>
      </c>
      <c r="E339" s="37" t="s">
        <v>23</v>
      </c>
      <c r="F339" s="37" t="s">
        <v>93</v>
      </c>
      <c r="G339" s="39"/>
      <c r="H339" s="39"/>
      <c r="I339" s="39"/>
      <c r="J339" s="39"/>
      <c r="K339" s="39"/>
      <c r="L339" s="39"/>
      <c r="M339" s="41">
        <f t="shared" si="5"/>
        <v>0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73"/>
      <c r="B340" s="34">
        <v>336</v>
      </c>
      <c r="C340" s="42" t="s">
        <v>390</v>
      </c>
      <c r="D340" s="43">
        <v>75</v>
      </c>
      <c r="E340" s="37" t="s">
        <v>40</v>
      </c>
      <c r="F340" s="37" t="s">
        <v>16</v>
      </c>
      <c r="G340" s="39"/>
      <c r="H340" s="39"/>
      <c r="I340" s="39"/>
      <c r="J340" s="39"/>
      <c r="K340" s="39"/>
      <c r="L340" s="39"/>
      <c r="M340" s="41">
        <f t="shared" si="5"/>
        <v>0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73"/>
      <c r="B341" s="34">
        <v>337</v>
      </c>
      <c r="C341" s="42" t="s">
        <v>391</v>
      </c>
      <c r="D341" s="43">
        <v>93</v>
      </c>
      <c r="E341" s="37" t="s">
        <v>40</v>
      </c>
      <c r="F341" s="37" t="s">
        <v>16</v>
      </c>
      <c r="G341" s="44"/>
      <c r="H341" s="44"/>
      <c r="I341" s="44"/>
      <c r="J341" s="44"/>
      <c r="K341" s="44"/>
      <c r="L341" s="44"/>
      <c r="M341" s="41">
        <f t="shared" si="5"/>
        <v>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73"/>
      <c r="B342" s="34">
        <v>338</v>
      </c>
      <c r="C342" s="42" t="s">
        <v>91</v>
      </c>
      <c r="D342" s="43">
        <v>98</v>
      </c>
      <c r="E342" s="37" t="s">
        <v>50</v>
      </c>
      <c r="F342" s="37" t="s">
        <v>30</v>
      </c>
      <c r="G342" s="39"/>
      <c r="H342" s="39"/>
      <c r="I342" s="39"/>
      <c r="J342" s="39"/>
      <c r="K342" s="39"/>
      <c r="L342" s="39"/>
      <c r="M342" s="41">
        <f t="shared" si="5"/>
        <v>0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73"/>
      <c r="B343" s="34">
        <v>339</v>
      </c>
      <c r="C343" s="42" t="s">
        <v>392</v>
      </c>
      <c r="D343" s="43" t="s">
        <v>222</v>
      </c>
      <c r="E343" s="37" t="s">
        <v>46</v>
      </c>
      <c r="F343" s="37" t="s">
        <v>30</v>
      </c>
      <c r="G343" s="39"/>
      <c r="H343" s="39"/>
      <c r="I343" s="39"/>
      <c r="J343" s="39"/>
      <c r="K343" s="39"/>
      <c r="L343" s="39"/>
      <c r="M343" s="41">
        <f t="shared" si="5"/>
        <v>0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73"/>
      <c r="B344" s="34">
        <v>340</v>
      </c>
      <c r="C344" s="42" t="s">
        <v>81</v>
      </c>
      <c r="D344" s="43" t="s">
        <v>82</v>
      </c>
      <c r="E344" s="37" t="s">
        <v>80</v>
      </c>
      <c r="F344" s="37" t="s">
        <v>19</v>
      </c>
      <c r="G344" s="39"/>
      <c r="H344" s="39"/>
      <c r="I344" s="39"/>
      <c r="J344" s="39"/>
      <c r="K344" s="39"/>
      <c r="L344" s="39"/>
      <c r="M344" s="41">
        <f t="shared" si="5"/>
        <v>0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73"/>
      <c r="B345" s="34">
        <v>341</v>
      </c>
      <c r="C345" s="42" t="s">
        <v>393</v>
      </c>
      <c r="D345" s="43">
        <v>92</v>
      </c>
      <c r="E345" s="37" t="s">
        <v>40</v>
      </c>
      <c r="F345" s="37" t="s">
        <v>30</v>
      </c>
      <c r="G345" s="39"/>
      <c r="H345" s="39"/>
      <c r="I345" s="39"/>
      <c r="J345" s="39"/>
      <c r="K345" s="39"/>
      <c r="L345" s="39"/>
      <c r="M345" s="41">
        <f t="shared" si="5"/>
        <v>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73"/>
      <c r="B346" s="34">
        <v>342</v>
      </c>
      <c r="C346" s="35" t="s">
        <v>394</v>
      </c>
      <c r="D346" s="36">
        <v>88</v>
      </c>
      <c r="E346" s="37" t="s">
        <v>40</v>
      </c>
      <c r="F346" s="38" t="s">
        <v>30</v>
      </c>
      <c r="G346" s="39"/>
      <c r="H346" s="39"/>
      <c r="I346" s="39"/>
      <c r="J346" s="39"/>
      <c r="K346" s="39"/>
      <c r="L346" s="39"/>
      <c r="M346" s="41">
        <f t="shared" si="5"/>
        <v>0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73"/>
      <c r="B347" s="34">
        <v>343</v>
      </c>
      <c r="C347" s="42" t="s">
        <v>395</v>
      </c>
      <c r="D347" s="43">
        <v>95</v>
      </c>
      <c r="E347" s="37" t="s">
        <v>37</v>
      </c>
      <c r="F347" s="37" t="s">
        <v>30</v>
      </c>
      <c r="G347" s="39"/>
      <c r="H347" s="39"/>
      <c r="I347" s="39"/>
      <c r="J347" s="39"/>
      <c r="K347" s="39"/>
      <c r="L347" s="39"/>
      <c r="M347" s="41">
        <f t="shared" si="5"/>
        <v>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73"/>
      <c r="B348" s="34">
        <v>344</v>
      </c>
      <c r="C348" s="42" t="s">
        <v>396</v>
      </c>
      <c r="D348" s="43">
        <v>95</v>
      </c>
      <c r="E348" s="37" t="s">
        <v>37</v>
      </c>
      <c r="F348" s="37" t="s">
        <v>38</v>
      </c>
      <c r="G348" s="39"/>
      <c r="H348" s="39"/>
      <c r="I348" s="39"/>
      <c r="J348" s="39"/>
      <c r="K348" s="39"/>
      <c r="L348" s="39"/>
      <c r="M348" s="41">
        <f aca="true" t="shared" si="6" ref="M348:M369">SUM(G348:J348)</f>
        <v>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73"/>
      <c r="B349" s="34">
        <v>345</v>
      </c>
      <c r="C349" s="42" t="s">
        <v>397</v>
      </c>
      <c r="D349" s="43" t="s">
        <v>18</v>
      </c>
      <c r="E349" s="37" t="s">
        <v>23</v>
      </c>
      <c r="F349" s="37" t="s">
        <v>93</v>
      </c>
      <c r="G349" s="39"/>
      <c r="H349" s="39"/>
      <c r="I349" s="39"/>
      <c r="J349" s="39"/>
      <c r="K349" s="39"/>
      <c r="L349" s="39"/>
      <c r="M349" s="41">
        <f t="shared" si="6"/>
        <v>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73"/>
      <c r="B350" s="77">
        <v>346</v>
      </c>
      <c r="C350" s="53" t="s">
        <v>398</v>
      </c>
      <c r="D350" s="54">
        <v>96</v>
      </c>
      <c r="E350" s="55" t="s">
        <v>37</v>
      </c>
      <c r="F350" s="55" t="s">
        <v>38</v>
      </c>
      <c r="G350" s="56"/>
      <c r="H350" s="57"/>
      <c r="I350" s="57"/>
      <c r="J350" s="56"/>
      <c r="K350" s="56"/>
      <c r="L350" s="56"/>
      <c r="M350" s="41">
        <f t="shared" si="6"/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12.75">
      <c r="B351" s="78">
        <v>347</v>
      </c>
      <c r="C351" s="53" t="s">
        <v>399</v>
      </c>
      <c r="D351" s="54" t="s">
        <v>169</v>
      </c>
      <c r="E351" s="55" t="s">
        <v>37</v>
      </c>
      <c r="F351" s="55" t="s">
        <v>93</v>
      </c>
      <c r="G351" s="56"/>
      <c r="H351" s="56"/>
      <c r="I351" s="56"/>
      <c r="J351" s="56"/>
      <c r="K351" s="56"/>
      <c r="L351" s="56"/>
      <c r="M351" s="41">
        <f t="shared" si="6"/>
        <v>0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79">
        <v>348</v>
      </c>
      <c r="C352" s="42" t="s">
        <v>88</v>
      </c>
      <c r="D352" s="43"/>
      <c r="E352" s="37"/>
      <c r="F352" s="37" t="s">
        <v>30</v>
      </c>
      <c r="G352" s="39"/>
      <c r="H352" s="39"/>
      <c r="I352" s="39"/>
      <c r="J352" s="39"/>
      <c r="K352" s="39"/>
      <c r="L352" s="39"/>
      <c r="M352" s="41">
        <f t="shared" si="6"/>
        <v>0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79">
        <v>349</v>
      </c>
      <c r="C353" s="42" t="s">
        <v>400</v>
      </c>
      <c r="D353" s="43">
        <v>96</v>
      </c>
      <c r="E353" s="37" t="s">
        <v>37</v>
      </c>
      <c r="F353" s="37" t="s">
        <v>30</v>
      </c>
      <c r="G353" s="39"/>
      <c r="H353" s="39"/>
      <c r="I353" s="39"/>
      <c r="J353" s="39"/>
      <c r="K353" s="39"/>
      <c r="L353" s="39"/>
      <c r="M353" s="41">
        <f t="shared" si="6"/>
        <v>0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79">
        <v>350</v>
      </c>
      <c r="C354" s="42" t="s">
        <v>105</v>
      </c>
      <c r="D354" s="43">
        <v>97</v>
      </c>
      <c r="E354" s="38" t="s">
        <v>48</v>
      </c>
      <c r="F354" s="37" t="s">
        <v>38</v>
      </c>
      <c r="G354" s="39"/>
      <c r="H354" s="39"/>
      <c r="I354" s="39"/>
      <c r="J354" s="39"/>
      <c r="K354" s="39"/>
      <c r="L354" s="39"/>
      <c r="M354" s="41">
        <f t="shared" si="6"/>
        <v>0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79">
        <v>351</v>
      </c>
      <c r="C355" s="48" t="s">
        <v>401</v>
      </c>
      <c r="D355" s="43">
        <v>95</v>
      </c>
      <c r="E355" s="37" t="s">
        <v>46</v>
      </c>
      <c r="F355" s="37" t="s">
        <v>38</v>
      </c>
      <c r="G355" s="52"/>
      <c r="H355" s="44"/>
      <c r="I355" s="44"/>
      <c r="J355" s="44"/>
      <c r="K355" s="44"/>
      <c r="L355" s="44"/>
      <c r="M355" s="41">
        <f t="shared" si="6"/>
        <v>0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79">
        <v>352</v>
      </c>
      <c r="C356" s="35" t="s">
        <v>402</v>
      </c>
      <c r="D356" s="36">
        <v>87</v>
      </c>
      <c r="E356" s="37" t="s">
        <v>131</v>
      </c>
      <c r="F356" s="38" t="s">
        <v>30</v>
      </c>
      <c r="G356" s="39"/>
      <c r="H356" s="44"/>
      <c r="I356" s="44"/>
      <c r="J356" s="39"/>
      <c r="K356" s="39"/>
      <c r="L356" s="39"/>
      <c r="M356" s="41">
        <f t="shared" si="6"/>
        <v>0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79">
        <v>353</v>
      </c>
      <c r="C357" s="42" t="s">
        <v>77</v>
      </c>
      <c r="D357" s="43" t="s">
        <v>54</v>
      </c>
      <c r="E357" s="37" t="s">
        <v>48</v>
      </c>
      <c r="F357" s="37" t="s">
        <v>30</v>
      </c>
      <c r="G357" s="39"/>
      <c r="H357" s="39"/>
      <c r="I357" s="39"/>
      <c r="J357" s="39"/>
      <c r="K357" s="39"/>
      <c r="L357" s="39"/>
      <c r="M357" s="41">
        <f t="shared" si="6"/>
        <v>0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79">
        <v>354</v>
      </c>
      <c r="C358" s="42" t="s">
        <v>403</v>
      </c>
      <c r="D358" s="43">
        <v>98</v>
      </c>
      <c r="E358" s="37" t="s">
        <v>48</v>
      </c>
      <c r="F358" s="37" t="s">
        <v>30</v>
      </c>
      <c r="G358" s="39"/>
      <c r="H358" s="39"/>
      <c r="I358" s="39"/>
      <c r="J358" s="39"/>
      <c r="K358" s="39"/>
      <c r="L358" s="39"/>
      <c r="M358" s="41">
        <f t="shared" si="6"/>
        <v>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79">
        <v>355</v>
      </c>
      <c r="C359" s="42" t="s">
        <v>404</v>
      </c>
      <c r="D359" s="43">
        <v>94</v>
      </c>
      <c r="E359" s="37" t="s">
        <v>40</v>
      </c>
      <c r="F359" s="37" t="s">
        <v>16</v>
      </c>
      <c r="G359" s="39"/>
      <c r="H359" s="44"/>
      <c r="I359" s="44"/>
      <c r="J359" s="39"/>
      <c r="K359" s="39"/>
      <c r="L359" s="39"/>
      <c r="M359" s="41">
        <f t="shared" si="6"/>
        <v>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79">
        <v>356</v>
      </c>
      <c r="C360" s="42" t="s">
        <v>405</v>
      </c>
      <c r="D360" s="43" t="s">
        <v>18</v>
      </c>
      <c r="E360" s="37" t="s">
        <v>23</v>
      </c>
      <c r="F360" s="37" t="s">
        <v>93</v>
      </c>
      <c r="G360" s="39"/>
      <c r="H360" s="39"/>
      <c r="I360" s="39"/>
      <c r="J360" s="39"/>
      <c r="K360" s="39"/>
      <c r="L360" s="39"/>
      <c r="M360" s="41">
        <f t="shared" si="6"/>
        <v>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78">
        <v>357</v>
      </c>
      <c r="C361" s="53" t="s">
        <v>406</v>
      </c>
      <c r="D361" s="54">
        <v>93</v>
      </c>
      <c r="E361" s="55" t="s">
        <v>40</v>
      </c>
      <c r="F361" s="55" t="s">
        <v>16</v>
      </c>
      <c r="G361" s="56"/>
      <c r="H361" s="57"/>
      <c r="I361" s="57"/>
      <c r="J361" s="56"/>
      <c r="K361" s="56"/>
      <c r="L361" s="56"/>
      <c r="M361" s="41">
        <f t="shared" si="6"/>
        <v>0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79">
        <v>358</v>
      </c>
      <c r="C362" s="42" t="s">
        <v>407</v>
      </c>
      <c r="D362" s="43" t="s">
        <v>21</v>
      </c>
      <c r="E362" s="37" t="s">
        <v>23</v>
      </c>
      <c r="F362" s="37" t="s">
        <v>93</v>
      </c>
      <c r="G362" s="39"/>
      <c r="H362" s="39"/>
      <c r="I362" s="39"/>
      <c r="J362" s="39"/>
      <c r="K362" s="39"/>
      <c r="L362" s="39"/>
      <c r="M362" s="41">
        <f t="shared" si="6"/>
        <v>0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79">
        <v>359</v>
      </c>
      <c r="C363" s="42" t="s">
        <v>110</v>
      </c>
      <c r="D363" s="43" t="s">
        <v>28</v>
      </c>
      <c r="E363" s="37" t="s">
        <v>32</v>
      </c>
      <c r="F363" s="37" t="s">
        <v>16</v>
      </c>
      <c r="G363" s="39"/>
      <c r="H363" s="39"/>
      <c r="I363" s="39"/>
      <c r="J363" s="39"/>
      <c r="K363" s="39"/>
      <c r="L363" s="39"/>
      <c r="M363" s="41">
        <f t="shared" si="6"/>
        <v>0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78">
        <v>360</v>
      </c>
      <c r="C364" s="42" t="s">
        <v>408</v>
      </c>
      <c r="D364" s="43">
        <v>97</v>
      </c>
      <c r="E364" s="37" t="s">
        <v>50</v>
      </c>
      <c r="F364" s="37" t="s">
        <v>30</v>
      </c>
      <c r="G364" s="39"/>
      <c r="H364" s="44"/>
      <c r="I364" s="44"/>
      <c r="J364" s="39"/>
      <c r="K364" s="39"/>
      <c r="L364" s="39"/>
      <c r="M364" s="41">
        <f t="shared" si="6"/>
        <v>0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79">
        <v>361</v>
      </c>
      <c r="C365" s="42" t="s">
        <v>409</v>
      </c>
      <c r="D365" s="43">
        <v>96</v>
      </c>
      <c r="E365" s="37" t="s">
        <v>46</v>
      </c>
      <c r="F365" s="37" t="s">
        <v>38</v>
      </c>
      <c r="G365" s="39"/>
      <c r="H365" s="39"/>
      <c r="I365" s="39"/>
      <c r="J365" s="39"/>
      <c r="K365" s="39"/>
      <c r="L365" s="39"/>
      <c r="M365" s="41">
        <f t="shared" si="6"/>
        <v>0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79">
        <v>362</v>
      </c>
      <c r="C366" s="42" t="s">
        <v>410</v>
      </c>
      <c r="D366" s="43">
        <v>76</v>
      </c>
      <c r="E366" s="37" t="s">
        <v>40</v>
      </c>
      <c r="F366" s="37" t="s">
        <v>30</v>
      </c>
      <c r="G366" s="39"/>
      <c r="H366" s="39"/>
      <c r="I366" s="39"/>
      <c r="J366" s="39"/>
      <c r="K366" s="39"/>
      <c r="L366" s="39"/>
      <c r="M366" s="41">
        <f t="shared" si="6"/>
        <v>0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78">
        <v>363</v>
      </c>
      <c r="C367" s="35" t="s">
        <v>411</v>
      </c>
      <c r="D367" s="36">
        <v>85</v>
      </c>
      <c r="E367" s="37" t="s">
        <v>40</v>
      </c>
      <c r="F367" s="37" t="s">
        <v>30</v>
      </c>
      <c r="G367" s="44"/>
      <c r="H367" s="39"/>
      <c r="I367" s="39"/>
      <c r="J367" s="39"/>
      <c r="K367" s="39"/>
      <c r="L367" s="39"/>
      <c r="M367" s="41">
        <f t="shared" si="6"/>
        <v>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79">
        <v>364</v>
      </c>
      <c r="C368" s="42" t="s">
        <v>412</v>
      </c>
      <c r="D368" s="43">
        <v>94</v>
      </c>
      <c r="E368" s="37" t="s">
        <v>40</v>
      </c>
      <c r="F368" s="37" t="s">
        <v>16</v>
      </c>
      <c r="G368" s="44"/>
      <c r="H368" s="44"/>
      <c r="I368" s="44"/>
      <c r="J368" s="39"/>
      <c r="K368" s="39"/>
      <c r="L368" s="39"/>
      <c r="M368" s="41">
        <f t="shared" si="6"/>
        <v>0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79">
        <v>365</v>
      </c>
      <c r="C369" s="42" t="s">
        <v>413</v>
      </c>
      <c r="D369" s="43">
        <v>95</v>
      </c>
      <c r="E369" s="37" t="s">
        <v>37</v>
      </c>
      <c r="F369" s="37" t="s">
        <v>38</v>
      </c>
      <c r="G369" s="44"/>
      <c r="H369" s="44"/>
      <c r="I369" s="44"/>
      <c r="J369" s="44"/>
      <c r="K369" s="44"/>
      <c r="L369" s="44"/>
      <c r="M369" s="41">
        <f t="shared" si="6"/>
        <v>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78">
        <v>366</v>
      </c>
      <c r="C370" s="42"/>
      <c r="D370" s="43"/>
      <c r="E370" s="37"/>
      <c r="F370" s="37"/>
      <c r="G370" s="39"/>
      <c r="H370" s="39"/>
      <c r="I370" s="39"/>
      <c r="J370" s="39"/>
      <c r="K370" s="39"/>
      <c r="L370" s="39"/>
      <c r="M370" s="41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79">
        <v>367</v>
      </c>
      <c r="C371" s="42"/>
      <c r="D371" s="43"/>
      <c r="E371" s="37"/>
      <c r="F371" s="37"/>
      <c r="G371" s="39"/>
      <c r="H371" s="39"/>
      <c r="I371" s="39"/>
      <c r="J371" s="39"/>
      <c r="K371" s="39"/>
      <c r="L371" s="39"/>
      <c r="M371" s="41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79">
        <v>368</v>
      </c>
      <c r="C372" s="42"/>
      <c r="D372" s="43"/>
      <c r="E372" s="37"/>
      <c r="F372" s="37"/>
      <c r="G372" s="39"/>
      <c r="H372" s="39"/>
      <c r="I372" s="39"/>
      <c r="J372" s="39"/>
      <c r="K372" s="39"/>
      <c r="L372" s="39"/>
      <c r="M372" s="41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78">
        <v>369</v>
      </c>
      <c r="C373" s="42"/>
      <c r="D373" s="43"/>
      <c r="E373" s="37"/>
      <c r="F373" s="37"/>
      <c r="G373" s="39"/>
      <c r="H373" s="39"/>
      <c r="I373" s="39"/>
      <c r="J373" s="39"/>
      <c r="K373" s="39"/>
      <c r="L373" s="39"/>
      <c r="M373" s="41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79">
        <v>370</v>
      </c>
      <c r="C374" s="42"/>
      <c r="D374" s="43"/>
      <c r="E374" s="37"/>
      <c r="F374" s="37"/>
      <c r="G374" s="39"/>
      <c r="H374" s="39"/>
      <c r="I374" s="39"/>
      <c r="J374" s="39"/>
      <c r="K374" s="39"/>
      <c r="L374" s="39"/>
      <c r="M374" s="41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79">
        <v>371</v>
      </c>
      <c r="C375" s="42"/>
      <c r="D375" s="43"/>
      <c r="E375" s="37"/>
      <c r="F375" s="37"/>
      <c r="G375" s="39"/>
      <c r="H375" s="39"/>
      <c r="I375" s="39"/>
      <c r="J375" s="39"/>
      <c r="K375" s="39"/>
      <c r="L375" s="39"/>
      <c r="M375" s="41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78">
        <v>372</v>
      </c>
      <c r="C376" s="42"/>
      <c r="D376" s="43"/>
      <c r="E376" s="37"/>
      <c r="F376" s="37"/>
      <c r="G376" s="39"/>
      <c r="H376" s="39"/>
      <c r="I376" s="39"/>
      <c r="J376" s="39"/>
      <c r="K376" s="39"/>
      <c r="L376" s="39"/>
      <c r="M376" s="41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79">
        <v>373</v>
      </c>
      <c r="C377" s="42"/>
      <c r="D377" s="43"/>
      <c r="E377" s="37"/>
      <c r="F377" s="37"/>
      <c r="G377" s="39"/>
      <c r="H377" s="39"/>
      <c r="I377" s="39"/>
      <c r="J377" s="39"/>
      <c r="K377" s="39"/>
      <c r="L377" s="39"/>
      <c r="M377" s="41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79">
        <v>374</v>
      </c>
      <c r="C378" s="42"/>
      <c r="D378" s="43"/>
      <c r="E378" s="37"/>
      <c r="F378" s="37"/>
      <c r="G378" s="39"/>
      <c r="H378" s="39"/>
      <c r="I378" s="39"/>
      <c r="J378" s="39"/>
      <c r="K378" s="39"/>
      <c r="L378" s="39"/>
      <c r="M378" s="41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78">
        <v>375</v>
      </c>
      <c r="C379" s="42"/>
      <c r="D379" s="43"/>
      <c r="E379" s="37"/>
      <c r="F379" s="37"/>
      <c r="G379" s="39"/>
      <c r="H379" s="39"/>
      <c r="I379" s="39"/>
      <c r="J379" s="39"/>
      <c r="K379" s="39"/>
      <c r="L379" s="39"/>
      <c r="M379" s="41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79">
        <v>376</v>
      </c>
      <c r="C380" s="42"/>
      <c r="D380" s="43"/>
      <c r="E380" s="37"/>
      <c r="F380" s="37"/>
      <c r="G380" s="39"/>
      <c r="H380" s="39"/>
      <c r="I380" s="39"/>
      <c r="J380" s="39"/>
      <c r="K380" s="39"/>
      <c r="L380" s="39"/>
      <c r="M380" s="41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80">
        <v>377</v>
      </c>
      <c r="C381" s="81"/>
      <c r="D381" s="82"/>
      <c r="E381" s="83"/>
      <c r="F381" s="83"/>
      <c r="G381" s="84"/>
      <c r="H381" s="84"/>
      <c r="I381" s="84"/>
      <c r="J381" s="84"/>
      <c r="K381" s="84"/>
      <c r="L381" s="84"/>
      <c r="M381" s="85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35"/>
      <c r="D5" s="90"/>
      <c r="E5" s="37"/>
      <c r="F5" s="91"/>
      <c r="G5" s="44"/>
      <c r="H5" s="44"/>
      <c r="I5" s="44"/>
      <c r="J5" s="44"/>
      <c r="K5" s="44"/>
      <c r="L5" s="44"/>
      <c r="M5" s="4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8"/>
      <c r="D6" s="37"/>
      <c r="E6" s="37"/>
      <c r="F6" s="37"/>
      <c r="G6" s="44"/>
      <c r="H6" s="44"/>
      <c r="I6" s="44"/>
      <c r="J6" s="44"/>
      <c r="K6" s="44"/>
      <c r="L6" s="44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/>
      <c r="D7" s="37"/>
      <c r="E7" s="37"/>
      <c r="F7" s="37"/>
      <c r="G7" s="39"/>
      <c r="H7" s="39"/>
      <c r="I7" s="39"/>
      <c r="J7" s="92"/>
      <c r="K7" s="92"/>
      <c r="L7" s="92"/>
      <c r="M7" s="9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35"/>
      <c r="D8" s="91"/>
      <c r="E8" s="37"/>
      <c r="F8" s="91"/>
      <c r="G8" s="39"/>
      <c r="H8" s="44"/>
      <c r="I8" s="44"/>
      <c r="J8" s="92"/>
      <c r="K8" s="92"/>
      <c r="L8" s="92"/>
      <c r="M8" s="9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37"/>
      <c r="E9" s="37"/>
      <c r="F9" s="37"/>
      <c r="G9" s="44"/>
      <c r="H9" s="44"/>
      <c r="I9" s="44"/>
      <c r="J9" s="94"/>
      <c r="K9" s="94"/>
      <c r="L9" s="94"/>
      <c r="M9" s="9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95"/>
      <c r="D10" s="38"/>
      <c r="E10" s="38"/>
      <c r="F10" s="38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95"/>
      <c r="D11" s="38"/>
      <c r="E11" s="38"/>
      <c r="F11" s="38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95"/>
      <c r="D12" s="38"/>
      <c r="E12" s="38"/>
      <c r="F12" s="38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95"/>
      <c r="D13" s="38"/>
      <c r="E13" s="38"/>
      <c r="F13" s="38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95"/>
      <c r="D14" s="38"/>
      <c r="E14" s="38"/>
      <c r="F14" s="38"/>
      <c r="G14" s="39"/>
      <c r="H14" s="39"/>
      <c r="I14" s="39"/>
      <c r="J14" s="39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95"/>
      <c r="D15" s="38"/>
      <c r="E15" s="38"/>
      <c r="F15" s="38"/>
      <c r="G15" s="39"/>
      <c r="H15" s="39"/>
      <c r="I15" s="39"/>
      <c r="J15" s="39"/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95"/>
      <c r="D16" s="38"/>
      <c r="E16" s="38"/>
      <c r="F16" s="38"/>
      <c r="G16" s="39"/>
      <c r="H16" s="39"/>
      <c r="I16" s="39"/>
      <c r="J16" s="39"/>
      <c r="K16" s="39"/>
      <c r="L16" s="39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95"/>
      <c r="D17" s="38"/>
      <c r="E17" s="38"/>
      <c r="F17" s="38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95"/>
      <c r="D18" s="38"/>
      <c r="E18" s="38"/>
      <c r="F18" s="38"/>
      <c r="G18" s="39"/>
      <c r="H18" s="39"/>
      <c r="I18" s="39"/>
      <c r="J18" s="39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95"/>
      <c r="D20" s="96"/>
      <c r="E20" s="96"/>
      <c r="F20" s="96"/>
      <c r="G20" s="97"/>
      <c r="H20" s="97"/>
      <c r="I20" s="97"/>
      <c r="J20" s="97"/>
      <c r="K20" s="97"/>
      <c r="L20" s="97"/>
      <c r="M20" s="9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95"/>
      <c r="D21" s="96"/>
      <c r="E21" s="96"/>
      <c r="F21" s="96"/>
      <c r="G21" s="97"/>
      <c r="H21" s="97"/>
      <c r="I21" s="97"/>
      <c r="J21" s="97"/>
      <c r="K21" s="97"/>
      <c r="L21" s="97"/>
      <c r="M21" s="9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95"/>
      <c r="D22" s="96"/>
      <c r="E22" s="96"/>
      <c r="F22" s="96"/>
      <c r="G22" s="97"/>
      <c r="H22" s="97"/>
      <c r="I22" s="97"/>
      <c r="J22" s="97"/>
      <c r="K22" s="97"/>
      <c r="L22" s="97"/>
      <c r="M22" s="9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95"/>
      <c r="D23" s="96"/>
      <c r="E23" s="96"/>
      <c r="F23" s="96"/>
      <c r="G23" s="97"/>
      <c r="H23" s="97"/>
      <c r="I23" s="97"/>
      <c r="J23" s="97"/>
      <c r="K23" s="97"/>
      <c r="L23" s="97"/>
      <c r="M23" s="9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95"/>
      <c r="D24" s="96"/>
      <c r="E24" s="96"/>
      <c r="F24" s="96"/>
      <c r="G24" s="97"/>
      <c r="H24" s="97"/>
      <c r="I24" s="97"/>
      <c r="J24" s="97"/>
      <c r="K24" s="97"/>
      <c r="L24" s="97"/>
      <c r="M24" s="9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95"/>
      <c r="D25" s="96"/>
      <c r="E25" s="96"/>
      <c r="F25" s="96"/>
      <c r="G25" s="97"/>
      <c r="H25" s="97"/>
      <c r="I25" s="97"/>
      <c r="J25" s="97"/>
      <c r="K25" s="97"/>
      <c r="L25" s="97"/>
      <c r="M25" s="9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95"/>
      <c r="D26" s="96"/>
      <c r="E26" s="96"/>
      <c r="F26" s="96"/>
      <c r="G26" s="97"/>
      <c r="H26" s="97"/>
      <c r="I26" s="97"/>
      <c r="J26" s="97"/>
      <c r="K26" s="97"/>
      <c r="L26" s="97"/>
      <c r="M26" s="9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95"/>
      <c r="D27" s="96"/>
      <c r="E27" s="96"/>
      <c r="F27" s="96"/>
      <c r="G27" s="97"/>
      <c r="H27" s="97"/>
      <c r="I27" s="97"/>
      <c r="J27" s="97"/>
      <c r="K27" s="97"/>
      <c r="L27" s="97"/>
      <c r="M27" s="9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95"/>
      <c r="D28" s="96"/>
      <c r="E28" s="96"/>
      <c r="F28" s="96"/>
      <c r="G28" s="97"/>
      <c r="H28" s="97"/>
      <c r="I28" s="97"/>
      <c r="J28" s="97"/>
      <c r="K28" s="97"/>
      <c r="L28" s="97"/>
      <c r="M28" s="9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99"/>
      <c r="D29" s="100"/>
      <c r="E29" s="100"/>
      <c r="F29" s="100"/>
      <c r="G29" s="101"/>
      <c r="H29" s="101"/>
      <c r="I29" s="101"/>
      <c r="J29" s="101"/>
      <c r="K29" s="101"/>
      <c r="L29" s="101"/>
      <c r="M29" s="10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4"/>
      <c r="B1" s="4"/>
      <c r="C1" s="17"/>
      <c r="D1" s="17"/>
      <c r="E1" s="1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19" t="s">
        <v>416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4"/>
      <c r="B3" s="21" t="s">
        <v>417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4"/>
      <c r="B5" s="89">
        <v>1</v>
      </c>
      <c r="C5" s="42" t="s">
        <v>39</v>
      </c>
      <c r="D5" s="43">
        <v>91</v>
      </c>
      <c r="E5" s="37" t="s">
        <v>40</v>
      </c>
      <c r="F5" s="37" t="s">
        <v>16</v>
      </c>
      <c r="G5" s="46">
        <v>450</v>
      </c>
      <c r="H5" s="44">
        <v>500</v>
      </c>
      <c r="I5" s="44">
        <v>500</v>
      </c>
      <c r="J5" s="44">
        <v>470</v>
      </c>
      <c r="K5" s="44">
        <v>500</v>
      </c>
      <c r="L5" s="44"/>
      <c r="M5" s="41">
        <f>SUM(H5:K5)</f>
        <v>1970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79">
        <v>2</v>
      </c>
      <c r="C6" s="35" t="s">
        <v>41</v>
      </c>
      <c r="D6" s="36">
        <v>92</v>
      </c>
      <c r="E6" s="37" t="s">
        <v>40</v>
      </c>
      <c r="F6" s="38" t="s">
        <v>16</v>
      </c>
      <c r="G6" s="39">
        <v>500</v>
      </c>
      <c r="H6" s="40">
        <v>450</v>
      </c>
      <c r="I6" s="39">
        <v>470</v>
      </c>
      <c r="J6" s="39">
        <v>500</v>
      </c>
      <c r="K6" s="39">
        <v>470</v>
      </c>
      <c r="L6" s="39"/>
      <c r="M6" s="41">
        <f>SUM(G6:K6)-H6</f>
        <v>1940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79">
        <v>3</v>
      </c>
      <c r="C7" s="42" t="s">
        <v>42</v>
      </c>
      <c r="D7" s="43">
        <v>68</v>
      </c>
      <c r="E7" s="37" t="s">
        <v>40</v>
      </c>
      <c r="F7" s="37" t="s">
        <v>16</v>
      </c>
      <c r="G7" s="44">
        <v>470</v>
      </c>
      <c r="H7" s="45">
        <v>470</v>
      </c>
      <c r="I7" s="44">
        <v>450</v>
      </c>
      <c r="J7" s="44">
        <v>450</v>
      </c>
      <c r="K7" s="44"/>
      <c r="L7" s="44"/>
      <c r="M7" s="41">
        <f>SUM(G7:K7)</f>
        <v>1840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4"/>
      <c r="B8" s="79">
        <v>4</v>
      </c>
      <c r="C8" s="42" t="s">
        <v>43</v>
      </c>
      <c r="D8" s="43">
        <v>90</v>
      </c>
      <c r="E8" s="37" t="s">
        <v>40</v>
      </c>
      <c r="F8" s="37" t="s">
        <v>16</v>
      </c>
      <c r="G8" s="44">
        <v>430</v>
      </c>
      <c r="H8" s="44">
        <v>430</v>
      </c>
      <c r="I8" s="44">
        <v>410</v>
      </c>
      <c r="J8" s="46">
        <v>400</v>
      </c>
      <c r="K8" s="44">
        <v>450</v>
      </c>
      <c r="L8" s="44"/>
      <c r="M8" s="41">
        <f>SUM(G8:K8)-J8</f>
        <v>1720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>
      <c r="A9" s="4"/>
      <c r="B9" s="79">
        <v>5</v>
      </c>
      <c r="C9" s="35" t="s">
        <v>44</v>
      </c>
      <c r="D9" s="36">
        <v>80</v>
      </c>
      <c r="E9" s="37" t="s">
        <v>40</v>
      </c>
      <c r="F9" s="38" t="s">
        <v>30</v>
      </c>
      <c r="G9" s="44"/>
      <c r="H9" s="44"/>
      <c r="I9" s="44"/>
      <c r="J9" s="44">
        <v>380</v>
      </c>
      <c r="K9" s="44">
        <v>380</v>
      </c>
      <c r="L9" s="44"/>
      <c r="M9" s="41">
        <f>SUM(G9:K9)</f>
        <v>760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4"/>
      <c r="B10" s="79">
        <v>6</v>
      </c>
      <c r="C10" s="35"/>
      <c r="D10" s="36"/>
      <c r="E10" s="37"/>
      <c r="F10" s="38"/>
      <c r="G10" s="103"/>
      <c r="H10" s="104"/>
      <c r="I10" s="104"/>
      <c r="J10" s="104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/>
      <c r="B11" s="79">
        <v>7</v>
      </c>
      <c r="C11" s="42"/>
      <c r="D11" s="43"/>
      <c r="E11" s="37"/>
      <c r="F11" s="37"/>
      <c r="G11" s="44"/>
      <c r="H11" s="44"/>
      <c r="I11" s="44"/>
      <c r="J11" s="44"/>
      <c r="K11" s="44"/>
      <c r="L11" s="44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4"/>
      <c r="B13" s="79">
        <v>9</v>
      </c>
      <c r="C13" s="42"/>
      <c r="D13" s="37"/>
      <c r="E13" s="37"/>
      <c r="F13" s="37"/>
      <c r="G13" s="39"/>
      <c r="H13" s="39"/>
      <c r="I13" s="39"/>
      <c r="J13" s="44"/>
      <c r="K13" s="44"/>
      <c r="L13" s="44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4"/>
      <c r="B14" s="79">
        <v>10</v>
      </c>
      <c r="C14" s="42"/>
      <c r="D14" s="37"/>
      <c r="E14" s="37"/>
      <c r="F14" s="37"/>
      <c r="G14" s="44"/>
      <c r="H14" s="44"/>
      <c r="I14" s="44"/>
      <c r="J14" s="44"/>
      <c r="K14" s="44"/>
      <c r="L14" s="44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>
      <c r="A15" s="4"/>
      <c r="B15" s="79">
        <v>11</v>
      </c>
      <c r="C15" s="35"/>
      <c r="D15" s="91"/>
      <c r="E15" s="37"/>
      <c r="F15" s="91"/>
      <c r="G15" s="44"/>
      <c r="H15" s="39"/>
      <c r="I15" s="39"/>
      <c r="J15" s="39"/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>
      <c r="A16" s="4"/>
      <c r="B16" s="79">
        <v>12</v>
      </c>
      <c r="C16" s="42"/>
      <c r="D16" s="37"/>
      <c r="E16" s="37"/>
      <c r="F16" s="37"/>
      <c r="G16" s="39"/>
      <c r="H16" s="39"/>
      <c r="I16" s="39"/>
      <c r="J16" s="39"/>
      <c r="K16" s="39"/>
      <c r="L16" s="39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.75">
      <c r="A17" s="4"/>
      <c r="B17" s="79">
        <v>13</v>
      </c>
      <c r="C17" s="42"/>
      <c r="D17" s="37"/>
      <c r="E17" s="37"/>
      <c r="F17" s="37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>
      <c r="A18" s="4"/>
      <c r="B18" s="79">
        <v>14</v>
      </c>
      <c r="C18" s="95"/>
      <c r="D18" s="38"/>
      <c r="E18" s="38"/>
      <c r="F18" s="38"/>
      <c r="G18" s="39"/>
      <c r="H18" s="39"/>
      <c r="I18" s="39"/>
      <c r="J18" s="39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>
      <c r="A19" s="4"/>
      <c r="B19" s="79">
        <v>15</v>
      </c>
      <c r="C19" s="95"/>
      <c r="D19" s="96"/>
      <c r="E19" s="96"/>
      <c r="F19" s="96"/>
      <c r="G19" s="97"/>
      <c r="H19" s="97"/>
      <c r="I19" s="97"/>
      <c r="J19" s="97"/>
      <c r="K19" s="97"/>
      <c r="L19" s="97"/>
      <c r="M19" s="9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4"/>
      <c r="B20" s="79">
        <v>16</v>
      </c>
      <c r="C20" s="95"/>
      <c r="D20" s="96"/>
      <c r="E20" s="96"/>
      <c r="F20" s="96"/>
      <c r="G20" s="97"/>
      <c r="H20" s="97"/>
      <c r="I20" s="97"/>
      <c r="J20" s="97"/>
      <c r="K20" s="97"/>
      <c r="L20" s="97"/>
      <c r="M20" s="9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4"/>
      <c r="B21" s="79">
        <v>17</v>
      </c>
      <c r="C21" s="95"/>
      <c r="D21" s="96"/>
      <c r="E21" s="96"/>
      <c r="F21" s="96"/>
      <c r="G21" s="97"/>
      <c r="H21" s="97"/>
      <c r="I21" s="97"/>
      <c r="J21" s="97"/>
      <c r="K21" s="97"/>
      <c r="L21" s="97"/>
      <c r="M21" s="9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4"/>
      <c r="B22" s="79">
        <v>18</v>
      </c>
      <c r="C22" s="95"/>
      <c r="D22" s="96"/>
      <c r="E22" s="96"/>
      <c r="F22" s="96"/>
      <c r="G22" s="97"/>
      <c r="H22" s="97"/>
      <c r="I22" s="97"/>
      <c r="J22" s="97"/>
      <c r="K22" s="97"/>
      <c r="L22" s="97"/>
      <c r="M22" s="9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4"/>
      <c r="B23" s="79">
        <v>19</v>
      </c>
      <c r="C23" s="95"/>
      <c r="D23" s="96"/>
      <c r="E23" s="96"/>
      <c r="F23" s="96"/>
      <c r="G23" s="97"/>
      <c r="H23" s="97"/>
      <c r="I23" s="97"/>
      <c r="J23" s="97"/>
      <c r="K23" s="97"/>
      <c r="L23" s="97"/>
      <c r="M23" s="9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4"/>
      <c r="B24" s="79">
        <v>20</v>
      </c>
      <c r="C24" s="95"/>
      <c r="D24" s="96"/>
      <c r="E24" s="96"/>
      <c r="F24" s="96"/>
      <c r="G24" s="97"/>
      <c r="H24" s="97"/>
      <c r="I24" s="97"/>
      <c r="J24" s="97"/>
      <c r="K24" s="97"/>
      <c r="L24" s="97"/>
      <c r="M24" s="98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"/>
      <c r="B25" s="79">
        <v>21</v>
      </c>
      <c r="C25" s="95"/>
      <c r="D25" s="96"/>
      <c r="E25" s="96"/>
      <c r="F25" s="96"/>
      <c r="G25" s="97"/>
      <c r="H25" s="97"/>
      <c r="I25" s="97"/>
      <c r="J25" s="97"/>
      <c r="K25" s="97"/>
      <c r="L25" s="97"/>
      <c r="M25" s="9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4"/>
      <c r="B26" s="79">
        <v>22</v>
      </c>
      <c r="C26" s="95"/>
      <c r="D26" s="96"/>
      <c r="E26" s="96"/>
      <c r="F26" s="96"/>
      <c r="G26" s="97"/>
      <c r="H26" s="97"/>
      <c r="I26" s="97"/>
      <c r="J26" s="97"/>
      <c r="K26" s="97"/>
      <c r="L26" s="97"/>
      <c r="M26" s="9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4"/>
      <c r="B27" s="79">
        <v>23</v>
      </c>
      <c r="C27" s="95"/>
      <c r="D27" s="96"/>
      <c r="E27" s="96"/>
      <c r="F27" s="96"/>
      <c r="G27" s="97"/>
      <c r="H27" s="97"/>
      <c r="I27" s="97"/>
      <c r="J27" s="97"/>
      <c r="K27" s="97"/>
      <c r="L27" s="97"/>
      <c r="M27" s="9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4"/>
      <c r="B28" s="79">
        <v>24</v>
      </c>
      <c r="C28" s="95"/>
      <c r="D28" s="96"/>
      <c r="E28" s="96"/>
      <c r="F28" s="96"/>
      <c r="G28" s="97"/>
      <c r="H28" s="97"/>
      <c r="I28" s="97"/>
      <c r="J28" s="97"/>
      <c r="K28" s="97"/>
      <c r="L28" s="97"/>
      <c r="M28" s="9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75">
      <c r="A29" s="4"/>
      <c r="B29" s="80">
        <v>25</v>
      </c>
      <c r="C29" s="99"/>
      <c r="D29" s="100"/>
      <c r="E29" s="100"/>
      <c r="F29" s="100"/>
      <c r="G29" s="101"/>
      <c r="H29" s="101"/>
      <c r="I29" s="101"/>
      <c r="J29" s="101"/>
      <c r="K29" s="101"/>
      <c r="L29" s="101"/>
      <c r="M29" s="102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2" t="s">
        <v>45</v>
      </c>
      <c r="D5" s="43">
        <v>96</v>
      </c>
      <c r="E5" s="37" t="s">
        <v>46</v>
      </c>
      <c r="F5" s="37" t="s">
        <v>30</v>
      </c>
      <c r="G5" s="39"/>
      <c r="H5" s="44">
        <v>350</v>
      </c>
      <c r="I5" s="44">
        <v>330</v>
      </c>
      <c r="J5" s="44"/>
      <c r="K5" s="44"/>
      <c r="L5" s="44"/>
      <c r="M5" s="41">
        <f>SUM(G5:K5)</f>
        <v>680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/>
      <c r="D6" s="37"/>
      <c r="E6" s="37"/>
      <c r="F6" s="37"/>
      <c r="G6" s="39"/>
      <c r="H6" s="39"/>
      <c r="I6" s="39"/>
      <c r="J6" s="92"/>
      <c r="K6" s="92"/>
      <c r="L6" s="92"/>
      <c r="M6" s="9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35"/>
      <c r="D7" s="91"/>
      <c r="E7" s="91"/>
      <c r="F7" s="91"/>
      <c r="G7" s="39"/>
      <c r="H7" s="39"/>
      <c r="I7" s="39"/>
      <c r="J7" s="92"/>
      <c r="K7" s="92"/>
      <c r="L7" s="92"/>
      <c r="M7" s="9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105"/>
      <c r="D8" s="37"/>
      <c r="E8" s="37"/>
      <c r="F8" s="37"/>
      <c r="G8" s="94"/>
      <c r="H8" s="94"/>
      <c r="I8" s="94"/>
      <c r="J8" s="94"/>
      <c r="K8" s="94"/>
      <c r="L8" s="94"/>
      <c r="M8" s="10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105"/>
      <c r="D9" s="37"/>
      <c r="E9" s="37"/>
      <c r="F9" s="37"/>
      <c r="G9" s="94"/>
      <c r="H9" s="94"/>
      <c r="I9" s="94"/>
      <c r="J9" s="94"/>
      <c r="K9" s="94"/>
      <c r="L9" s="94"/>
      <c r="M9" s="10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105"/>
      <c r="D10" s="37"/>
      <c r="E10" s="37"/>
      <c r="F10" s="37"/>
      <c r="G10" s="94"/>
      <c r="H10" s="94"/>
      <c r="I10" s="94"/>
      <c r="J10" s="94"/>
      <c r="K10" s="94"/>
      <c r="L10" s="94"/>
      <c r="M10" s="10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105"/>
      <c r="D11" s="37"/>
      <c r="E11" s="37"/>
      <c r="F11" s="37"/>
      <c r="G11" s="94"/>
      <c r="H11" s="94"/>
      <c r="I11" s="94"/>
      <c r="J11" s="94"/>
      <c r="K11" s="94"/>
      <c r="L11" s="94"/>
      <c r="M11" s="10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105"/>
      <c r="D12" s="107"/>
      <c r="E12" s="107"/>
      <c r="F12" s="107"/>
      <c r="G12" s="108"/>
      <c r="H12" s="108"/>
      <c r="I12" s="108"/>
      <c r="J12" s="108"/>
      <c r="K12" s="108"/>
      <c r="L12" s="108"/>
      <c r="M12" s="10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105"/>
      <c r="D13" s="107"/>
      <c r="E13" s="107"/>
      <c r="F13" s="107"/>
      <c r="G13" s="108"/>
      <c r="H13" s="108"/>
      <c r="I13" s="108"/>
      <c r="J13" s="108"/>
      <c r="K13" s="108"/>
      <c r="L13" s="108"/>
      <c r="M13" s="10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105"/>
      <c r="D14" s="107"/>
      <c r="E14" s="107"/>
      <c r="F14" s="107"/>
      <c r="G14" s="108"/>
      <c r="H14" s="108"/>
      <c r="I14" s="108"/>
      <c r="J14" s="108"/>
      <c r="K14" s="108"/>
      <c r="L14" s="108"/>
      <c r="M14" s="10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105"/>
      <c r="D15" s="107"/>
      <c r="E15" s="107"/>
      <c r="F15" s="107"/>
      <c r="G15" s="108"/>
      <c r="H15" s="108"/>
      <c r="I15" s="108"/>
      <c r="J15" s="108"/>
      <c r="K15" s="108"/>
      <c r="L15" s="108"/>
      <c r="M15" s="10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105"/>
      <c r="D16" s="37"/>
      <c r="E16" s="37"/>
      <c r="F16" s="37"/>
      <c r="G16" s="92"/>
      <c r="H16" s="92"/>
      <c r="I16" s="92"/>
      <c r="J16" s="92"/>
      <c r="K16" s="92"/>
      <c r="L16" s="92"/>
      <c r="M16" s="9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105"/>
      <c r="D17" s="37"/>
      <c r="E17" s="37"/>
      <c r="F17" s="37"/>
      <c r="G17" s="92"/>
      <c r="H17" s="92"/>
      <c r="I17" s="92"/>
      <c r="J17" s="92"/>
      <c r="K17" s="92"/>
      <c r="L17" s="92"/>
      <c r="M17" s="9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105"/>
      <c r="D18" s="37"/>
      <c r="E18" s="37"/>
      <c r="F18" s="37"/>
      <c r="G18" s="92"/>
      <c r="H18" s="92"/>
      <c r="I18" s="92"/>
      <c r="J18" s="92"/>
      <c r="K18" s="92"/>
      <c r="L18" s="92"/>
      <c r="M18" s="9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105"/>
      <c r="D19" s="37"/>
      <c r="E19" s="37"/>
      <c r="F19" s="37"/>
      <c r="G19" s="92"/>
      <c r="H19" s="92"/>
      <c r="I19" s="92"/>
      <c r="J19" s="92"/>
      <c r="K19" s="92"/>
      <c r="L19" s="92"/>
      <c r="M19" s="9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105"/>
      <c r="D20" s="37"/>
      <c r="E20" s="37"/>
      <c r="F20" s="37"/>
      <c r="G20" s="92"/>
      <c r="H20" s="92"/>
      <c r="I20" s="92"/>
      <c r="J20" s="92"/>
      <c r="K20" s="92"/>
      <c r="L20" s="92"/>
      <c r="M20" s="9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105"/>
      <c r="D21" s="37"/>
      <c r="E21" s="37"/>
      <c r="F21" s="37"/>
      <c r="G21" s="92"/>
      <c r="H21" s="92"/>
      <c r="I21" s="92"/>
      <c r="J21" s="92"/>
      <c r="K21" s="92"/>
      <c r="L21" s="92"/>
      <c r="M21" s="9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105"/>
      <c r="D22" s="37"/>
      <c r="E22" s="37"/>
      <c r="F22" s="37"/>
      <c r="G22" s="92"/>
      <c r="H22" s="92"/>
      <c r="I22" s="92"/>
      <c r="J22" s="92"/>
      <c r="K22" s="92"/>
      <c r="L22" s="92"/>
      <c r="M22" s="9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105"/>
      <c r="D23" s="37"/>
      <c r="E23" s="37"/>
      <c r="F23" s="37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105"/>
      <c r="D24" s="37"/>
      <c r="E24" s="37"/>
      <c r="F24" s="37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105"/>
      <c r="D25" s="37"/>
      <c r="E25" s="37"/>
      <c r="F25" s="37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105"/>
      <c r="D26" s="37"/>
      <c r="E26" s="37"/>
      <c r="F26" s="37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105"/>
      <c r="D27" s="37"/>
      <c r="E27" s="37"/>
      <c r="F27" s="37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105"/>
      <c r="D28" s="37"/>
      <c r="E28" s="37"/>
      <c r="F28" s="37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110"/>
      <c r="D29" s="111"/>
      <c r="E29" s="111"/>
      <c r="F29" s="111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8" t="s">
        <v>36</v>
      </c>
      <c r="D5" s="43">
        <v>95</v>
      </c>
      <c r="E5" s="37" t="s">
        <v>37</v>
      </c>
      <c r="F5" s="37" t="s">
        <v>38</v>
      </c>
      <c r="G5" s="44">
        <v>410</v>
      </c>
      <c r="H5" s="46">
        <v>400</v>
      </c>
      <c r="I5" s="44">
        <v>430</v>
      </c>
      <c r="J5" s="39">
        <v>410</v>
      </c>
      <c r="K5" s="39">
        <v>410</v>
      </c>
      <c r="L5" s="39"/>
      <c r="M5" s="41">
        <f>SUM(G5:K5)-H5</f>
        <v>1660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/>
      <c r="D6" s="43"/>
      <c r="E6" s="37"/>
      <c r="F6" s="37"/>
      <c r="G6" s="39"/>
      <c r="H6" s="39"/>
      <c r="I6" s="39"/>
      <c r="J6" s="39"/>
      <c r="K6" s="39"/>
      <c r="L6" s="39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/>
      <c r="D7" s="43"/>
      <c r="E7" s="37"/>
      <c r="F7" s="37"/>
      <c r="G7" s="39"/>
      <c r="H7" s="39"/>
      <c r="I7" s="39"/>
      <c r="J7" s="92"/>
      <c r="K7" s="92"/>
      <c r="L7" s="92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/>
      <c r="D8" s="43"/>
      <c r="E8" s="37"/>
      <c r="F8" s="37"/>
      <c r="G8" s="44"/>
      <c r="H8" s="39"/>
      <c r="I8" s="39"/>
      <c r="J8" s="39"/>
      <c r="K8" s="39"/>
      <c r="L8" s="39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44"/>
      <c r="H9" s="39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44"/>
      <c r="H10" s="39"/>
      <c r="I10" s="39"/>
      <c r="J10" s="44"/>
      <c r="K10" s="44"/>
      <c r="L10" s="44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95"/>
      <c r="D12" s="96"/>
      <c r="E12" s="96"/>
      <c r="F12" s="96"/>
      <c r="G12" s="97"/>
      <c r="H12" s="97"/>
      <c r="I12" s="97"/>
      <c r="J12" s="97"/>
      <c r="K12" s="97"/>
      <c r="L12" s="97"/>
      <c r="M12" s="9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95"/>
      <c r="D13" s="38"/>
      <c r="E13" s="38"/>
      <c r="F13" s="38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95"/>
      <c r="D14" s="38"/>
      <c r="E14" s="38"/>
      <c r="F14" s="38"/>
      <c r="G14" s="39"/>
      <c r="H14" s="39"/>
      <c r="I14" s="39"/>
      <c r="J14" s="39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95"/>
      <c r="D15" s="38"/>
      <c r="E15" s="38"/>
      <c r="F15" s="38"/>
      <c r="G15" s="39"/>
      <c r="H15" s="39"/>
      <c r="I15" s="39"/>
      <c r="J15" s="39"/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95"/>
      <c r="D16" s="91"/>
      <c r="E16" s="91"/>
      <c r="F16" s="91"/>
      <c r="G16" s="92"/>
      <c r="H16" s="92"/>
      <c r="I16" s="92"/>
      <c r="J16" s="92"/>
      <c r="K16" s="92"/>
      <c r="L16" s="92"/>
      <c r="M16" s="9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95"/>
      <c r="D17" s="91"/>
      <c r="E17" s="91"/>
      <c r="F17" s="91"/>
      <c r="G17" s="92"/>
      <c r="H17" s="92"/>
      <c r="I17" s="92"/>
      <c r="J17" s="92"/>
      <c r="K17" s="92"/>
      <c r="L17" s="92"/>
      <c r="M17" s="9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95"/>
      <c r="D18" s="91"/>
      <c r="E18" s="91"/>
      <c r="F18" s="91"/>
      <c r="G18" s="92"/>
      <c r="H18" s="92"/>
      <c r="I18" s="92"/>
      <c r="J18" s="92"/>
      <c r="K18" s="92"/>
      <c r="L18" s="92"/>
      <c r="M18" s="9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99"/>
      <c r="D29" s="114"/>
      <c r="E29" s="114"/>
      <c r="F29" s="114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35" t="s">
        <v>47</v>
      </c>
      <c r="D5" s="36">
        <v>97</v>
      </c>
      <c r="E5" s="38" t="s">
        <v>48</v>
      </c>
      <c r="F5" s="38" t="s">
        <v>30</v>
      </c>
      <c r="G5" s="44">
        <v>370</v>
      </c>
      <c r="H5" s="44">
        <v>370</v>
      </c>
      <c r="I5" s="46">
        <v>360</v>
      </c>
      <c r="J5" s="39">
        <v>360</v>
      </c>
      <c r="K5" s="39">
        <v>400</v>
      </c>
      <c r="L5" s="39"/>
      <c r="M5" s="41">
        <f>SUM(G5:K5)-I5</f>
        <v>1500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/>
      <c r="D6" s="43"/>
      <c r="E6" s="37"/>
      <c r="F6" s="37"/>
      <c r="G6" s="39"/>
      <c r="H6" s="44"/>
      <c r="I6" s="44"/>
      <c r="J6" s="44"/>
      <c r="K6" s="44"/>
      <c r="L6" s="44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/>
      <c r="D7" s="43"/>
      <c r="E7" s="37"/>
      <c r="F7" s="37"/>
      <c r="G7" s="39"/>
      <c r="H7" s="44"/>
      <c r="I7" s="44"/>
      <c r="J7" s="44"/>
      <c r="K7" s="44"/>
      <c r="L7" s="46"/>
      <c r="M7" s="4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8"/>
      <c r="D8" s="43"/>
      <c r="E8" s="37"/>
      <c r="F8" s="37"/>
      <c r="G8" s="74"/>
      <c r="H8" s="44"/>
      <c r="I8" s="44"/>
      <c r="J8" s="44"/>
      <c r="K8" s="44"/>
      <c r="L8" s="44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8"/>
      <c r="D9" s="43"/>
      <c r="E9" s="37"/>
      <c r="F9" s="37"/>
      <c r="G9" s="52"/>
      <c r="H9" s="44"/>
      <c r="I9" s="44"/>
      <c r="J9" s="44"/>
      <c r="K9" s="44"/>
      <c r="L9" s="44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8"/>
      <c r="D10" s="43"/>
      <c r="E10" s="37"/>
      <c r="F10" s="37"/>
      <c r="G10" s="44"/>
      <c r="H10" s="44"/>
      <c r="I10" s="44"/>
      <c r="J10" s="44"/>
      <c r="K10" s="44"/>
      <c r="L10" s="46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95"/>
      <c r="D13" s="38"/>
      <c r="E13" s="38"/>
      <c r="F13" s="38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95"/>
      <c r="D14" s="96"/>
      <c r="E14" s="96"/>
      <c r="F14" s="96"/>
      <c r="G14" s="97"/>
      <c r="H14" s="97"/>
      <c r="I14" s="97"/>
      <c r="J14" s="97"/>
      <c r="K14" s="97"/>
      <c r="L14" s="97"/>
      <c r="M14" s="9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95"/>
      <c r="D15" s="96"/>
      <c r="E15" s="96"/>
      <c r="F15" s="96"/>
      <c r="G15" s="97"/>
      <c r="H15" s="97"/>
      <c r="I15" s="97"/>
      <c r="J15" s="97"/>
      <c r="K15" s="97"/>
      <c r="L15" s="97"/>
      <c r="M15" s="9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95"/>
      <c r="D16" s="91"/>
      <c r="E16" s="91"/>
      <c r="F16" s="91"/>
      <c r="G16" s="92"/>
      <c r="H16" s="92"/>
      <c r="I16" s="92"/>
      <c r="J16" s="92"/>
      <c r="K16" s="92"/>
      <c r="L16" s="92"/>
      <c r="M16" s="9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95"/>
      <c r="D17" s="91"/>
      <c r="E17" s="91"/>
      <c r="F17" s="91"/>
      <c r="G17" s="92"/>
      <c r="H17" s="92"/>
      <c r="I17" s="92"/>
      <c r="J17" s="92"/>
      <c r="K17" s="92"/>
      <c r="L17" s="92"/>
      <c r="M17" s="9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95"/>
      <c r="D18" s="91"/>
      <c r="E18" s="91"/>
      <c r="F18" s="91"/>
      <c r="G18" s="92"/>
      <c r="H18" s="92"/>
      <c r="I18" s="92"/>
      <c r="J18" s="92"/>
      <c r="K18" s="92"/>
      <c r="L18" s="92"/>
      <c r="M18" s="9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99"/>
      <c r="D29" s="114"/>
      <c r="E29" s="114"/>
      <c r="F29" s="114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8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spans="1:28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spans="1:28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48" t="s">
        <v>49</v>
      </c>
      <c r="D5" s="43">
        <v>97</v>
      </c>
      <c r="E5" s="37" t="s">
        <v>50</v>
      </c>
      <c r="F5" s="37" t="s">
        <v>16</v>
      </c>
      <c r="G5" s="46">
        <v>400</v>
      </c>
      <c r="H5" s="44">
        <v>410</v>
      </c>
      <c r="I5" s="44">
        <v>400</v>
      </c>
      <c r="J5" s="44">
        <v>430</v>
      </c>
      <c r="K5" s="44">
        <v>430</v>
      </c>
      <c r="L5" s="44"/>
      <c r="M5" s="41">
        <f>SUM(H5:K5)</f>
        <v>1670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 t="s">
        <v>51</v>
      </c>
      <c r="D6" s="43">
        <v>97</v>
      </c>
      <c r="E6" s="37" t="s">
        <v>50</v>
      </c>
      <c r="F6" s="37" t="s">
        <v>16</v>
      </c>
      <c r="G6" s="46">
        <v>380</v>
      </c>
      <c r="H6" s="39">
        <v>390</v>
      </c>
      <c r="I6" s="39">
        <v>400</v>
      </c>
      <c r="J6" s="39">
        <v>390</v>
      </c>
      <c r="K6" s="39">
        <v>410</v>
      </c>
      <c r="L6" s="39"/>
      <c r="M6" s="41">
        <f>SUM(H6:K6)</f>
        <v>1590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 t="s">
        <v>52</v>
      </c>
      <c r="D7" s="43">
        <v>97</v>
      </c>
      <c r="E7" s="37" t="s">
        <v>50</v>
      </c>
      <c r="F7" s="37" t="s">
        <v>16</v>
      </c>
      <c r="G7" s="39"/>
      <c r="H7" s="39">
        <v>340</v>
      </c>
      <c r="I7" s="39">
        <v>320</v>
      </c>
      <c r="J7" s="39">
        <v>340</v>
      </c>
      <c r="K7" s="39">
        <v>350</v>
      </c>
      <c r="L7" s="39"/>
      <c r="M7" s="41">
        <f>SUM(G7:K7)</f>
        <v>1350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 t="s">
        <v>53</v>
      </c>
      <c r="D8" s="43" t="s">
        <v>54</v>
      </c>
      <c r="E8" s="37" t="s">
        <v>50</v>
      </c>
      <c r="F8" s="37" t="s">
        <v>16</v>
      </c>
      <c r="G8" s="39">
        <v>330</v>
      </c>
      <c r="H8" s="40">
        <v>330</v>
      </c>
      <c r="I8" s="39">
        <v>350</v>
      </c>
      <c r="J8" s="39">
        <v>330</v>
      </c>
      <c r="K8" s="39">
        <v>340</v>
      </c>
      <c r="L8" s="39"/>
      <c r="M8" s="41">
        <f>SUM(G8:K8)-H8</f>
        <v>1350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 t="s">
        <v>55</v>
      </c>
      <c r="D9" s="43">
        <v>98</v>
      </c>
      <c r="E9" s="37" t="s">
        <v>50</v>
      </c>
      <c r="F9" s="37" t="s">
        <v>16</v>
      </c>
      <c r="G9" s="39"/>
      <c r="H9" s="39">
        <v>320</v>
      </c>
      <c r="I9" s="39"/>
      <c r="J9" s="39">
        <v>320</v>
      </c>
      <c r="K9" s="39">
        <v>360</v>
      </c>
      <c r="L9" s="39"/>
      <c r="M9" s="41">
        <f>SUM(G9:K9)</f>
        <v>1000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 t="s">
        <v>56</v>
      </c>
      <c r="D10" s="43" t="s">
        <v>57</v>
      </c>
      <c r="E10" s="37" t="s">
        <v>50</v>
      </c>
      <c r="F10" s="37" t="s">
        <v>16</v>
      </c>
      <c r="G10" s="39">
        <v>300</v>
      </c>
      <c r="H10" s="39"/>
      <c r="I10" s="39">
        <v>330</v>
      </c>
      <c r="J10" s="39"/>
      <c r="K10" s="39"/>
      <c r="L10" s="39"/>
      <c r="M10" s="41">
        <f>SUM(G10:K10)</f>
        <v>630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7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2"/>
      <c r="D12" s="43"/>
      <c r="E12" s="37"/>
      <c r="F12" s="37"/>
      <c r="G12" s="39"/>
      <c r="H12" s="39"/>
      <c r="I12" s="39"/>
      <c r="J12" s="39"/>
      <c r="K12" s="39"/>
      <c r="L12" s="39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39"/>
      <c r="K13" s="39"/>
      <c r="L13" s="39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39"/>
      <c r="H14" s="39"/>
      <c r="I14" s="39"/>
      <c r="J14" s="39"/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42"/>
      <c r="D15" s="43"/>
      <c r="E15" s="37"/>
      <c r="F15" s="37"/>
      <c r="G15" s="39"/>
      <c r="H15" s="39"/>
      <c r="I15" s="39"/>
      <c r="J15" s="92"/>
      <c r="K15" s="92"/>
      <c r="L15" s="92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2"/>
      <c r="D16" s="37"/>
      <c r="E16" s="37"/>
      <c r="F16" s="37"/>
      <c r="G16" s="39"/>
      <c r="H16" s="39"/>
      <c r="I16" s="39"/>
      <c r="J16" s="39"/>
      <c r="K16" s="39"/>
      <c r="L16" s="39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42"/>
      <c r="D17" s="37"/>
      <c r="E17" s="37"/>
      <c r="F17" s="37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42"/>
      <c r="D18" s="37"/>
      <c r="E18" s="37"/>
      <c r="F18" s="37"/>
      <c r="G18" s="39"/>
      <c r="H18" s="39"/>
      <c r="I18" s="39"/>
      <c r="J18" s="39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42"/>
      <c r="D19" s="37"/>
      <c r="E19" s="37"/>
      <c r="F19" s="37"/>
      <c r="G19" s="39"/>
      <c r="H19" s="39"/>
      <c r="I19" s="39"/>
      <c r="J19" s="44"/>
      <c r="K19" s="44"/>
      <c r="L19" s="44"/>
      <c r="M19" s="4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105"/>
      <c r="D20" s="37"/>
      <c r="E20" s="37"/>
      <c r="F20" s="37"/>
      <c r="G20" s="94"/>
      <c r="H20" s="94"/>
      <c r="I20" s="94"/>
      <c r="J20" s="94"/>
      <c r="K20" s="94"/>
      <c r="L20" s="94"/>
      <c r="M20" s="10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105"/>
      <c r="D21" s="37"/>
      <c r="E21" s="37"/>
      <c r="F21" s="37"/>
      <c r="G21" s="94"/>
      <c r="H21" s="94"/>
      <c r="I21" s="94"/>
      <c r="J21" s="94"/>
      <c r="K21" s="94"/>
      <c r="L21" s="94"/>
      <c r="M21" s="10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105"/>
      <c r="D22" s="37"/>
      <c r="E22" s="37"/>
      <c r="F22" s="37"/>
      <c r="G22" s="94"/>
      <c r="H22" s="94"/>
      <c r="I22" s="94"/>
      <c r="J22" s="94"/>
      <c r="K22" s="94"/>
      <c r="L22" s="94"/>
      <c r="M22" s="10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105"/>
      <c r="D23" s="37"/>
      <c r="E23" s="37"/>
      <c r="F23" s="37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105"/>
      <c r="D24" s="37"/>
      <c r="E24" s="37"/>
      <c r="F24" s="37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105"/>
      <c r="D25" s="37"/>
      <c r="E25" s="37"/>
      <c r="F25" s="37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105"/>
      <c r="D26" s="37"/>
      <c r="E26" s="37"/>
      <c r="F26" s="37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105"/>
      <c r="D27" s="37"/>
      <c r="E27" s="37"/>
      <c r="F27" s="37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105"/>
      <c r="D28" s="37"/>
      <c r="E28" s="37"/>
      <c r="F28" s="37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110"/>
      <c r="D29" s="111"/>
      <c r="E29" s="111"/>
      <c r="F29" s="111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19" t="s">
        <v>423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21" t="s">
        <v>128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86" t="s">
        <v>2</v>
      </c>
      <c r="C4" s="87" t="s">
        <v>3</v>
      </c>
      <c r="D4" s="24" t="s">
        <v>415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88" t="s">
        <v>13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89">
        <v>1</v>
      </c>
      <c r="C5" s="28" t="s">
        <v>14</v>
      </c>
      <c r="D5" s="29">
        <v>99</v>
      </c>
      <c r="E5" s="30" t="s">
        <v>15</v>
      </c>
      <c r="F5" s="30" t="s">
        <v>16</v>
      </c>
      <c r="G5" s="116">
        <v>360</v>
      </c>
      <c r="H5" s="116">
        <v>340</v>
      </c>
      <c r="I5" s="116">
        <v>370</v>
      </c>
      <c r="J5" s="116">
        <v>370</v>
      </c>
      <c r="K5" s="116"/>
      <c r="L5" s="116"/>
      <c r="M5" s="33">
        <f>SUM(G5:K5)</f>
        <v>1440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79">
        <v>2</v>
      </c>
      <c r="C6" s="42" t="s">
        <v>17</v>
      </c>
      <c r="D6" s="43" t="s">
        <v>18</v>
      </c>
      <c r="E6" s="37" t="s">
        <v>15</v>
      </c>
      <c r="F6" s="37" t="s">
        <v>19</v>
      </c>
      <c r="G6" s="39"/>
      <c r="H6" s="39">
        <v>270</v>
      </c>
      <c r="I6" s="39">
        <v>290</v>
      </c>
      <c r="J6" s="39">
        <v>290</v>
      </c>
      <c r="K6" s="39">
        <v>320</v>
      </c>
      <c r="L6" s="39"/>
      <c r="M6" s="41">
        <f>SUM(G6:K6)</f>
        <v>1170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/>
      <c r="B7" s="79">
        <v>3</v>
      </c>
      <c r="C7" s="42" t="s">
        <v>20</v>
      </c>
      <c r="D7" s="43" t="s">
        <v>21</v>
      </c>
      <c r="E7" s="37" t="s">
        <v>15</v>
      </c>
      <c r="F7" s="37" t="s">
        <v>19</v>
      </c>
      <c r="G7" s="39"/>
      <c r="H7" s="39">
        <v>260</v>
      </c>
      <c r="I7" s="39"/>
      <c r="J7" s="39"/>
      <c r="K7" s="39"/>
      <c r="L7" s="39"/>
      <c r="M7" s="41">
        <f>SUM(G7:K7)</f>
        <v>260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79">
        <v>4</v>
      </c>
      <c r="C8" s="42"/>
      <c r="D8" s="43"/>
      <c r="E8" s="37"/>
      <c r="F8" s="37"/>
      <c r="G8" s="104"/>
      <c r="H8" s="104"/>
      <c r="I8" s="104"/>
      <c r="J8" s="104"/>
      <c r="K8" s="39"/>
      <c r="L8" s="39"/>
      <c r="M8" s="4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/>
      <c r="B9" s="79">
        <v>5</v>
      </c>
      <c r="C9" s="42"/>
      <c r="D9" s="43"/>
      <c r="E9" s="37"/>
      <c r="F9" s="37"/>
      <c r="G9" s="39"/>
      <c r="H9" s="39"/>
      <c r="I9" s="39"/>
      <c r="J9" s="39"/>
      <c r="K9" s="39"/>
      <c r="L9" s="39"/>
      <c r="M9" s="41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79">
        <v>6</v>
      </c>
      <c r="C10" s="42"/>
      <c r="D10" s="43"/>
      <c r="E10" s="37"/>
      <c r="F10" s="37"/>
      <c r="G10" s="39"/>
      <c r="H10" s="39"/>
      <c r="I10" s="39"/>
      <c r="J10" s="39"/>
      <c r="K10" s="39"/>
      <c r="L10" s="39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79">
        <v>7</v>
      </c>
      <c r="C11" s="42"/>
      <c r="D11" s="43"/>
      <c r="E11" s="38"/>
      <c r="F11" s="37"/>
      <c r="G11" s="39"/>
      <c r="H11" s="39"/>
      <c r="I11" s="39"/>
      <c r="J11" s="39"/>
      <c r="K11" s="39"/>
      <c r="L11" s="39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79">
        <v>8</v>
      </c>
      <c r="C12" s="48"/>
      <c r="D12" s="43"/>
      <c r="E12" s="91"/>
      <c r="F12" s="37"/>
      <c r="G12" s="92"/>
      <c r="H12" s="92"/>
      <c r="I12" s="92"/>
      <c r="J12" s="92"/>
      <c r="K12" s="92"/>
      <c r="L12" s="92"/>
      <c r="M12" s="9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79">
        <v>9</v>
      </c>
      <c r="C13" s="42"/>
      <c r="D13" s="43"/>
      <c r="E13" s="37"/>
      <c r="F13" s="37"/>
      <c r="G13" s="39"/>
      <c r="H13" s="39"/>
      <c r="I13" s="39"/>
      <c r="J13" s="92"/>
      <c r="K13" s="92"/>
      <c r="L13" s="92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4"/>
      <c r="B14" s="79">
        <v>10</v>
      </c>
      <c r="C14" s="42"/>
      <c r="D14" s="43"/>
      <c r="E14" s="37"/>
      <c r="F14" s="37"/>
      <c r="G14" s="39"/>
      <c r="H14" s="39"/>
      <c r="I14" s="39"/>
      <c r="J14" s="92"/>
      <c r="K14" s="92"/>
      <c r="L14" s="92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4"/>
      <c r="B15" s="79">
        <v>11</v>
      </c>
      <c r="C15" s="42"/>
      <c r="D15" s="43"/>
      <c r="E15" s="37"/>
      <c r="F15" s="37"/>
      <c r="G15" s="39"/>
      <c r="H15" s="39"/>
      <c r="I15" s="39"/>
      <c r="J15" s="92"/>
      <c r="K15" s="92"/>
      <c r="L15" s="92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/>
      <c r="B16" s="79">
        <v>12</v>
      </c>
      <c r="C16" s="42"/>
      <c r="D16" s="43"/>
      <c r="E16" s="37"/>
      <c r="F16" s="37"/>
      <c r="G16" s="39"/>
      <c r="H16" s="39"/>
      <c r="I16" s="39"/>
      <c r="J16" s="92"/>
      <c r="K16" s="92"/>
      <c r="L16" s="92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/>
      <c r="B17" s="79">
        <v>13</v>
      </c>
      <c r="C17" s="95"/>
      <c r="D17" s="38"/>
      <c r="E17" s="38"/>
      <c r="F17" s="38"/>
      <c r="G17" s="39"/>
      <c r="H17" s="39"/>
      <c r="I17" s="39"/>
      <c r="J17" s="39"/>
      <c r="K17" s="39"/>
      <c r="L17" s="39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/>
      <c r="B18" s="79">
        <v>14</v>
      </c>
      <c r="C18" s="95"/>
      <c r="D18" s="38"/>
      <c r="E18" s="38"/>
      <c r="F18" s="38"/>
      <c r="G18" s="39"/>
      <c r="H18" s="39"/>
      <c r="I18" s="39"/>
      <c r="J18" s="39"/>
      <c r="K18" s="39"/>
      <c r="L18" s="39"/>
      <c r="M18" s="41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/>
      <c r="B19" s="79">
        <v>15</v>
      </c>
      <c r="C19" s="95"/>
      <c r="D19" s="91"/>
      <c r="E19" s="91"/>
      <c r="F19" s="91"/>
      <c r="G19" s="92"/>
      <c r="H19" s="92"/>
      <c r="I19" s="92"/>
      <c r="J19" s="92"/>
      <c r="K19" s="92"/>
      <c r="L19" s="92"/>
      <c r="M19" s="9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/>
      <c r="B20" s="79">
        <v>16</v>
      </c>
      <c r="C20" s="95"/>
      <c r="D20" s="91"/>
      <c r="E20" s="91"/>
      <c r="F20" s="91"/>
      <c r="G20" s="92"/>
      <c r="H20" s="92"/>
      <c r="I20" s="92"/>
      <c r="J20" s="92"/>
      <c r="K20" s="92"/>
      <c r="L20" s="92"/>
      <c r="M20" s="9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/>
      <c r="B21" s="79">
        <v>17</v>
      </c>
      <c r="C21" s="95"/>
      <c r="D21" s="91"/>
      <c r="E21" s="91"/>
      <c r="F21" s="91"/>
      <c r="G21" s="92"/>
      <c r="H21" s="92"/>
      <c r="I21" s="92"/>
      <c r="J21" s="92"/>
      <c r="K21" s="92"/>
      <c r="L21" s="92"/>
      <c r="M21" s="9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79">
        <v>18</v>
      </c>
      <c r="C22" s="95"/>
      <c r="D22" s="91"/>
      <c r="E22" s="91"/>
      <c r="F22" s="91"/>
      <c r="G22" s="92"/>
      <c r="H22" s="92"/>
      <c r="I22" s="92"/>
      <c r="J22" s="92"/>
      <c r="K22" s="92"/>
      <c r="L22" s="92"/>
      <c r="M22" s="9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79">
        <v>19</v>
      </c>
      <c r="C23" s="95"/>
      <c r="D23" s="91"/>
      <c r="E23" s="91"/>
      <c r="F23" s="91"/>
      <c r="G23" s="92"/>
      <c r="H23" s="92"/>
      <c r="I23" s="92"/>
      <c r="J23" s="92"/>
      <c r="K23" s="92"/>
      <c r="L23" s="92"/>
      <c r="M23" s="9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79">
        <v>20</v>
      </c>
      <c r="C24" s="95"/>
      <c r="D24" s="91"/>
      <c r="E24" s="91"/>
      <c r="F24" s="91"/>
      <c r="G24" s="92"/>
      <c r="H24" s="92"/>
      <c r="I24" s="92"/>
      <c r="J24" s="92"/>
      <c r="K24" s="92"/>
      <c r="L24" s="92"/>
      <c r="M24" s="9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79">
        <v>21</v>
      </c>
      <c r="C25" s="95"/>
      <c r="D25" s="91"/>
      <c r="E25" s="91"/>
      <c r="F25" s="91"/>
      <c r="G25" s="92"/>
      <c r="H25" s="92"/>
      <c r="I25" s="92"/>
      <c r="J25" s="92"/>
      <c r="K25" s="92"/>
      <c r="L25" s="92"/>
      <c r="M25" s="9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79">
        <v>22</v>
      </c>
      <c r="C26" s="95"/>
      <c r="D26" s="91"/>
      <c r="E26" s="91"/>
      <c r="F26" s="91"/>
      <c r="G26" s="92"/>
      <c r="H26" s="92"/>
      <c r="I26" s="92"/>
      <c r="J26" s="92"/>
      <c r="K26" s="92"/>
      <c r="L26" s="92"/>
      <c r="M26" s="9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79">
        <v>23</v>
      </c>
      <c r="C27" s="95"/>
      <c r="D27" s="91"/>
      <c r="E27" s="91"/>
      <c r="F27" s="91"/>
      <c r="G27" s="92"/>
      <c r="H27" s="92"/>
      <c r="I27" s="92"/>
      <c r="J27" s="92"/>
      <c r="K27" s="92"/>
      <c r="L27" s="92"/>
      <c r="M27" s="9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79">
        <v>24</v>
      </c>
      <c r="C28" s="95"/>
      <c r="D28" s="91"/>
      <c r="E28" s="91"/>
      <c r="F28" s="91"/>
      <c r="G28" s="92"/>
      <c r="H28" s="92"/>
      <c r="I28" s="92"/>
      <c r="J28" s="92"/>
      <c r="K28" s="92"/>
      <c r="L28" s="92"/>
      <c r="M28" s="9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80">
        <v>25</v>
      </c>
      <c r="C29" s="99"/>
      <c r="D29" s="114"/>
      <c r="E29" s="114"/>
      <c r="F29" s="114"/>
      <c r="G29" s="112"/>
      <c r="H29" s="112"/>
      <c r="I29" s="112"/>
      <c r="J29" s="112"/>
      <c r="K29" s="112"/>
      <c r="L29" s="112"/>
      <c r="M29" s="11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2005-04-14T20:25:41Z</cp:lastPrinted>
  <dcterms:created xsi:type="dcterms:W3CDTF">2005-04-14T15:11:46Z</dcterms:created>
  <dcterms:modified xsi:type="dcterms:W3CDTF">2013-02-16T18:06:28Z</dcterms:modified>
  <cp:category/>
  <cp:version/>
  <cp:contentType/>
  <cp:contentStatus/>
</cp:coreProperties>
</file>